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DD1" lockStructure="1"/>
  <bookViews>
    <workbookView xWindow="10230" yWindow="15" windowWidth="10275" windowHeight="7680" tabRatio="971"/>
  </bookViews>
  <sheets>
    <sheet name="Person 1" sheetId="3" r:id="rId1"/>
    <sheet name="Person 2" sheetId="4" r:id="rId2"/>
    <sheet name="Person 3" sheetId="5" r:id="rId3"/>
    <sheet name="Person 4" sheetId="6" r:id="rId4"/>
    <sheet name="Person 5" sheetId="7" r:id="rId5"/>
    <sheet name="Person 6" sheetId="8" r:id="rId6"/>
    <sheet name="Person 7" sheetId="9" r:id="rId7"/>
    <sheet name="Person 8" sheetId="10" r:id="rId8"/>
    <sheet name="Person 9" sheetId="11" r:id="rId9"/>
    <sheet name="Person 10" sheetId="12" r:id="rId10"/>
    <sheet name="Person 11" sheetId="13" r:id="rId11"/>
    <sheet name="Person 12" sheetId="14" r:id="rId12"/>
    <sheet name="Person 13" sheetId="15" r:id="rId13"/>
    <sheet name="Person 14" sheetId="16" r:id="rId14"/>
    <sheet name="Person 15" sheetId="17" r:id="rId15"/>
    <sheet name="Person 16" sheetId="18" r:id="rId16"/>
    <sheet name="Person 17" sheetId="19" r:id="rId17"/>
    <sheet name="Person 18" sheetId="20" r:id="rId18"/>
    <sheet name="Person 19" sheetId="21" r:id="rId19"/>
    <sheet name="Person 20" sheetId="22" r:id="rId20"/>
    <sheet name="Person 21" sheetId="23" r:id="rId21"/>
    <sheet name="Person 22" sheetId="24" r:id="rId22"/>
    <sheet name="Person 23" sheetId="25" r:id="rId23"/>
    <sheet name="Person 24" sheetId="26" r:id="rId24"/>
    <sheet name="Person 25" sheetId="27" r:id="rId25"/>
    <sheet name="Person 26" sheetId="28" r:id="rId26"/>
    <sheet name="Person 27" sheetId="29" r:id="rId27"/>
    <sheet name="Person 28" sheetId="30" r:id="rId28"/>
    <sheet name="Person 29" sheetId="31" r:id="rId29"/>
    <sheet name="Person 30" sheetId="32" r:id="rId30"/>
    <sheet name="インポート用" sheetId="1" state="hidden" r:id="rId31"/>
    <sheet name="作業シート" sheetId="2" state="hidden" r:id="rId32"/>
  </sheets>
  <definedNames>
    <definedName name="_xlnm._FilterDatabase" localSheetId="0" hidden="1">'Person 1'!$A$70:$E$78</definedName>
    <definedName name="_xlnm._FilterDatabase" localSheetId="9" hidden="1">'Person 10'!$A$70:$E$78</definedName>
    <definedName name="_xlnm._FilterDatabase" localSheetId="10" hidden="1">'Person 11'!$A$70:$E$78</definedName>
    <definedName name="_xlnm._FilterDatabase" localSheetId="11" hidden="1">'Person 12'!$A$70:$E$78</definedName>
    <definedName name="_xlnm._FilterDatabase" localSheetId="12" hidden="1">'Person 13'!$A$70:$E$78</definedName>
    <definedName name="_xlnm._FilterDatabase" localSheetId="13" hidden="1">'Person 14'!$A$70:$E$78</definedName>
    <definedName name="_xlnm._FilterDatabase" localSheetId="14" hidden="1">'Person 15'!$A$70:$E$78</definedName>
    <definedName name="_xlnm._FilterDatabase" localSheetId="15" hidden="1">'Person 16'!$A$70:$E$78</definedName>
    <definedName name="_xlnm._FilterDatabase" localSheetId="16" hidden="1">'Person 17'!$A$70:$E$78</definedName>
    <definedName name="_xlnm._FilterDatabase" localSheetId="17" hidden="1">'Person 18'!$A$70:$E$78</definedName>
    <definedName name="_xlnm._FilterDatabase" localSheetId="18" hidden="1">'Person 19'!$A$70:$E$78</definedName>
    <definedName name="_xlnm._FilterDatabase" localSheetId="1" hidden="1">'Person 2'!$A$70:$E$78</definedName>
    <definedName name="_xlnm._FilterDatabase" localSheetId="19" hidden="1">'Person 20'!$A$70:$E$78</definedName>
    <definedName name="_xlnm._FilterDatabase" localSheetId="20" hidden="1">'Person 21'!$A$70:$E$78</definedName>
    <definedName name="_xlnm._FilterDatabase" localSheetId="21" hidden="1">'Person 22'!$A$70:$E$78</definedName>
    <definedName name="_xlnm._FilterDatabase" localSheetId="22" hidden="1">'Person 23'!$A$70:$E$78</definedName>
    <definedName name="_xlnm._FilterDatabase" localSheetId="23" hidden="1">'Person 24'!$A$70:$E$78</definedName>
    <definedName name="_xlnm._FilterDatabase" localSheetId="24" hidden="1">'Person 25'!$A$70:$E$78</definedName>
    <definedName name="_xlnm._FilterDatabase" localSheetId="25" hidden="1">'Person 26'!$A$70:$E$78</definedName>
    <definedName name="_xlnm._FilterDatabase" localSheetId="26" hidden="1">'Person 27'!$A$70:$E$78</definedName>
    <definedName name="_xlnm._FilterDatabase" localSheetId="27" hidden="1">'Person 28'!$A$70:$E$78</definedName>
    <definedName name="_xlnm._FilterDatabase" localSheetId="28" hidden="1">'Person 29'!$A$70:$E$78</definedName>
    <definedName name="_xlnm._FilterDatabase" localSheetId="2" hidden="1">'Person 3'!$A$70:$E$78</definedName>
    <definedName name="_xlnm._FilterDatabase" localSheetId="29" hidden="1">'Person 30'!$A$70:$E$78</definedName>
    <definedName name="_xlnm._FilterDatabase" localSheetId="3" hidden="1">'Person 4'!$A$70:$E$78</definedName>
    <definedName name="_xlnm._FilterDatabase" localSheetId="4" hidden="1">'Person 5'!$A$70:$E$78</definedName>
    <definedName name="_xlnm._FilterDatabase" localSheetId="5" hidden="1">'Person 6'!$A$70:$E$78</definedName>
    <definedName name="_xlnm._FilterDatabase" localSheetId="6" hidden="1">'Person 7'!$A$70:$E$78</definedName>
    <definedName name="_xlnm._FilterDatabase" localSheetId="7" hidden="1">'Person 8'!$A$70:$E$78</definedName>
    <definedName name="_xlnm._FilterDatabase" localSheetId="8" hidden="1">'Person 9'!$A$70:$E$78</definedName>
    <definedName name="Card">作業シート!$G$10:$G$15</definedName>
    <definedName name="Currency">作業シート!$H$10:$I$12</definedName>
    <definedName name="Payment">作業シート!$H$10:$H$13</definedName>
    <definedName name="_xlnm.Print_Area" localSheetId="0">'Person 1'!$A$1:$F$101</definedName>
    <definedName name="_xlnm.Print_Area" localSheetId="9">'Person 10'!$A$1:$F$101</definedName>
    <definedName name="_xlnm.Print_Area" localSheetId="10">'Person 11'!$A$1:$F$101</definedName>
    <definedName name="_xlnm.Print_Area" localSheetId="11">'Person 12'!$A$1:$F$101</definedName>
    <definedName name="_xlnm.Print_Area" localSheetId="12">'Person 13'!$A$1:$F$101</definedName>
    <definedName name="_xlnm.Print_Area" localSheetId="13">'Person 14'!$A$1:$F$101</definedName>
    <definedName name="_xlnm.Print_Area" localSheetId="14">'Person 15'!$A$1:$F$101</definedName>
    <definedName name="_xlnm.Print_Area" localSheetId="15">'Person 16'!$A$1:$F$101</definedName>
    <definedName name="_xlnm.Print_Area" localSheetId="16">'Person 17'!$A$1:$F$101</definedName>
    <definedName name="_xlnm.Print_Area" localSheetId="17">'Person 18'!$A$1:$F$101</definedName>
    <definedName name="_xlnm.Print_Area" localSheetId="18">'Person 19'!$A$1:$F$101</definedName>
    <definedName name="_xlnm.Print_Area" localSheetId="1">'Person 2'!$A$1:$F$101</definedName>
    <definedName name="_xlnm.Print_Area" localSheetId="19">'Person 20'!$A$1:$F$101</definedName>
    <definedName name="_xlnm.Print_Area" localSheetId="20">'Person 21'!$A$1:$F$101</definedName>
    <definedName name="_xlnm.Print_Area" localSheetId="21">'Person 22'!$A$1:$F$101</definedName>
    <definedName name="_xlnm.Print_Area" localSheetId="22">'Person 23'!$A$1:$F$101</definedName>
    <definedName name="_xlnm.Print_Area" localSheetId="23">'Person 24'!$A$1:$F$101</definedName>
    <definedName name="_xlnm.Print_Area" localSheetId="24">'Person 25'!$A$1:$F$101</definedName>
    <definedName name="_xlnm.Print_Area" localSheetId="25">'Person 26'!$A$1:$F$101</definedName>
    <definedName name="_xlnm.Print_Area" localSheetId="26">'Person 27'!$A$1:$F$101</definedName>
    <definedName name="_xlnm.Print_Area" localSheetId="27">'Person 28'!$A$1:$F$101</definedName>
    <definedName name="_xlnm.Print_Area" localSheetId="28">'Person 29'!$A$1:$F$101</definedName>
    <definedName name="_xlnm.Print_Area" localSheetId="2">'Person 3'!$A$1:$F$101</definedName>
    <definedName name="_xlnm.Print_Area" localSheetId="29">'Person 30'!$A$1:$F$101</definedName>
    <definedName name="_xlnm.Print_Area" localSheetId="3">'Person 4'!$A$1:$F$101</definedName>
    <definedName name="_xlnm.Print_Area" localSheetId="4">'Person 5'!$A$1:$F$101</definedName>
    <definedName name="_xlnm.Print_Area" localSheetId="5">'Person 6'!$A$1:$F$101</definedName>
    <definedName name="_xlnm.Print_Area" localSheetId="6">'Person 7'!$A$1:$F$101</definedName>
    <definedName name="_xlnm.Print_Area" localSheetId="7">'Person 8'!$A$1:$F$101</definedName>
    <definedName name="_xlnm.Print_Area" localSheetId="8">'Person 9'!$A$1:$F$101</definedName>
    <definedName name="Title">作業シート!$A$1:$A$5</definedName>
    <definedName name="アレルギー">作業シート!$F$1:$F$5</definedName>
    <definedName name="カテゴリー">作業シート!$E$1:$E$4</definedName>
    <definedName name="セッション">作業シート!$E$13:$E$70</definedName>
    <definedName name="ツアー参加">作業シート!$E$7:$E$11</definedName>
    <definedName name="国名">作業シート!$D$1:$D$243</definedName>
    <definedName name="住所区分">作業シート!$B$1:$B$3</definedName>
    <definedName name="出欠">作業シート!$G$1:$G$3</definedName>
    <definedName name="選択１">作業シート!$I$1:$I$3</definedName>
    <definedName name="選択２">作業シート!$J$1:$J$4</definedName>
    <definedName name="同伴者人数">作業シート!$H$1:$H$4</definedName>
    <definedName name="必要有無">作業シート!$C$1:$C$3</definedName>
    <definedName name="分類">作業シート!$E$14:$E$70</definedName>
  </definedNames>
  <calcPr calcId="145621"/>
</workbook>
</file>

<file path=xl/calcChain.xml><?xml version="1.0" encoding="utf-8"?>
<calcChain xmlns="http://schemas.openxmlformats.org/spreadsheetml/2006/main">
  <c r="BR32" i="1" l="1"/>
  <c r="BQ32" i="1"/>
  <c r="BP32" i="1"/>
  <c r="BO32" i="1"/>
  <c r="BN32" i="1"/>
  <c r="BM32" i="1"/>
  <c r="BL32" i="1"/>
  <c r="BK32" i="1"/>
  <c r="BJ32" i="1"/>
  <c r="BI32" i="1"/>
  <c r="BR31" i="1"/>
  <c r="BQ31" i="1"/>
  <c r="BP31" i="1"/>
  <c r="BO31" i="1"/>
  <c r="BN31" i="1"/>
  <c r="BM31" i="1"/>
  <c r="BL31" i="1"/>
  <c r="BK31" i="1"/>
  <c r="BJ31" i="1"/>
  <c r="BI31" i="1"/>
  <c r="BR30" i="1"/>
  <c r="BQ30" i="1"/>
  <c r="BP30" i="1"/>
  <c r="BO30" i="1"/>
  <c r="BN30" i="1"/>
  <c r="BM30" i="1"/>
  <c r="BL30" i="1"/>
  <c r="BK30" i="1"/>
  <c r="BJ30" i="1"/>
  <c r="BI30" i="1"/>
  <c r="BR29" i="1"/>
  <c r="BQ29" i="1"/>
  <c r="BP29" i="1"/>
  <c r="BO29" i="1"/>
  <c r="BN29" i="1"/>
  <c r="BM29" i="1"/>
  <c r="BL29" i="1"/>
  <c r="BK29" i="1"/>
  <c r="BJ29" i="1"/>
  <c r="BI29" i="1"/>
  <c r="BR28" i="1"/>
  <c r="BQ28" i="1"/>
  <c r="BP28" i="1"/>
  <c r="BO28" i="1"/>
  <c r="BN28" i="1"/>
  <c r="BM28" i="1"/>
  <c r="BL28" i="1"/>
  <c r="BK28" i="1"/>
  <c r="BJ28" i="1"/>
  <c r="BI28" i="1"/>
  <c r="BR27" i="1"/>
  <c r="BQ27" i="1"/>
  <c r="BP27" i="1"/>
  <c r="BO27" i="1"/>
  <c r="BN27" i="1"/>
  <c r="BM27" i="1"/>
  <c r="BL27" i="1"/>
  <c r="BK27" i="1"/>
  <c r="BJ27" i="1"/>
  <c r="BI27" i="1"/>
  <c r="BR26" i="1"/>
  <c r="BQ26" i="1"/>
  <c r="BP26" i="1"/>
  <c r="BO26" i="1"/>
  <c r="BN26" i="1"/>
  <c r="BM26" i="1"/>
  <c r="BL26" i="1"/>
  <c r="BK26" i="1"/>
  <c r="BJ26" i="1"/>
  <c r="BI26" i="1"/>
  <c r="BR25" i="1"/>
  <c r="BQ25" i="1"/>
  <c r="BP25" i="1"/>
  <c r="BO25" i="1"/>
  <c r="BN25" i="1"/>
  <c r="BM25" i="1"/>
  <c r="BL25" i="1"/>
  <c r="BK25" i="1"/>
  <c r="BJ25" i="1"/>
  <c r="BI25" i="1"/>
  <c r="BR24" i="1"/>
  <c r="BQ24" i="1"/>
  <c r="BP24" i="1"/>
  <c r="BO24" i="1"/>
  <c r="BN24" i="1"/>
  <c r="BM24" i="1"/>
  <c r="BL24" i="1"/>
  <c r="BK24" i="1"/>
  <c r="BJ24" i="1"/>
  <c r="BI24" i="1"/>
  <c r="BR23" i="1"/>
  <c r="BQ23" i="1"/>
  <c r="BP23" i="1"/>
  <c r="BO23" i="1"/>
  <c r="BN23" i="1"/>
  <c r="BM23" i="1"/>
  <c r="BL23" i="1"/>
  <c r="BK23" i="1"/>
  <c r="BJ23" i="1"/>
  <c r="BI23" i="1"/>
  <c r="BR22" i="1"/>
  <c r="BQ22" i="1"/>
  <c r="BP22" i="1"/>
  <c r="BO22" i="1"/>
  <c r="BN22" i="1"/>
  <c r="BM22" i="1"/>
  <c r="BL22" i="1"/>
  <c r="BK22" i="1"/>
  <c r="BJ22" i="1"/>
  <c r="BI22" i="1"/>
  <c r="BR21" i="1"/>
  <c r="BQ21" i="1"/>
  <c r="BP21" i="1"/>
  <c r="BO21" i="1"/>
  <c r="BN21" i="1"/>
  <c r="BM21" i="1"/>
  <c r="BL21" i="1"/>
  <c r="BK21" i="1"/>
  <c r="BJ21" i="1"/>
  <c r="BI21" i="1"/>
  <c r="BR20" i="1"/>
  <c r="BQ20" i="1"/>
  <c r="BP20" i="1"/>
  <c r="BO20" i="1"/>
  <c r="BN20" i="1"/>
  <c r="BM20" i="1"/>
  <c r="BL20" i="1"/>
  <c r="BK20" i="1"/>
  <c r="BJ20" i="1"/>
  <c r="BI20" i="1"/>
  <c r="BR19" i="1"/>
  <c r="BQ19" i="1"/>
  <c r="BP19" i="1"/>
  <c r="BO19" i="1"/>
  <c r="BN19" i="1"/>
  <c r="BM19" i="1"/>
  <c r="BL19" i="1"/>
  <c r="BK19" i="1"/>
  <c r="BJ19" i="1"/>
  <c r="BI19" i="1"/>
  <c r="BR18" i="1"/>
  <c r="BQ18" i="1"/>
  <c r="BP18" i="1"/>
  <c r="BO18" i="1"/>
  <c r="BN18" i="1"/>
  <c r="BM18" i="1"/>
  <c r="BL18" i="1"/>
  <c r="BK18" i="1"/>
  <c r="BJ18" i="1"/>
  <c r="BI18" i="1"/>
  <c r="BR17" i="1"/>
  <c r="BQ17" i="1"/>
  <c r="BP17" i="1"/>
  <c r="BO17" i="1"/>
  <c r="BN17" i="1"/>
  <c r="BM17" i="1"/>
  <c r="BL17" i="1"/>
  <c r="BK17" i="1"/>
  <c r="BJ17" i="1"/>
  <c r="BI17" i="1"/>
  <c r="BR16" i="1"/>
  <c r="BQ16" i="1"/>
  <c r="BP16" i="1"/>
  <c r="BO16" i="1"/>
  <c r="BN16" i="1"/>
  <c r="BM16" i="1"/>
  <c r="BL16" i="1"/>
  <c r="BK16" i="1"/>
  <c r="BJ16" i="1"/>
  <c r="BI16" i="1"/>
  <c r="BR15" i="1"/>
  <c r="BQ15" i="1"/>
  <c r="BP15" i="1"/>
  <c r="BO15" i="1"/>
  <c r="BN15" i="1"/>
  <c r="BM15" i="1"/>
  <c r="BL15" i="1"/>
  <c r="BK15" i="1"/>
  <c r="BJ15" i="1"/>
  <c r="BI15" i="1"/>
  <c r="BR14" i="1"/>
  <c r="BQ14" i="1"/>
  <c r="BP14" i="1"/>
  <c r="BO14" i="1"/>
  <c r="BN14" i="1"/>
  <c r="BM14" i="1"/>
  <c r="BL14" i="1"/>
  <c r="BK14" i="1"/>
  <c r="BJ14" i="1"/>
  <c r="BI14" i="1"/>
  <c r="BR13" i="1"/>
  <c r="BQ13" i="1"/>
  <c r="BP13" i="1"/>
  <c r="BO13" i="1"/>
  <c r="BN13" i="1"/>
  <c r="BM13" i="1"/>
  <c r="BL13" i="1"/>
  <c r="BK13" i="1"/>
  <c r="BJ13" i="1"/>
  <c r="BI13" i="1"/>
  <c r="BR12" i="1"/>
  <c r="BQ12" i="1"/>
  <c r="BP12" i="1"/>
  <c r="BO12" i="1"/>
  <c r="BN12" i="1"/>
  <c r="BM12" i="1"/>
  <c r="BL12" i="1"/>
  <c r="BK12" i="1"/>
  <c r="BJ12" i="1"/>
  <c r="BI12" i="1"/>
  <c r="BR11" i="1"/>
  <c r="BQ11" i="1"/>
  <c r="BP11" i="1"/>
  <c r="BO11" i="1"/>
  <c r="BN11" i="1"/>
  <c r="BM11" i="1"/>
  <c r="BL11" i="1"/>
  <c r="BK11" i="1"/>
  <c r="BJ11" i="1"/>
  <c r="BI11" i="1"/>
  <c r="BR10" i="1"/>
  <c r="BQ10" i="1"/>
  <c r="BP10" i="1"/>
  <c r="BO10" i="1"/>
  <c r="BN10" i="1"/>
  <c r="BM10" i="1"/>
  <c r="BL10" i="1"/>
  <c r="BK10" i="1"/>
  <c r="BJ10" i="1"/>
  <c r="BI10" i="1"/>
  <c r="BR9" i="1"/>
  <c r="BQ9" i="1"/>
  <c r="BP9" i="1"/>
  <c r="BO9" i="1"/>
  <c r="BN9" i="1"/>
  <c r="BM9" i="1"/>
  <c r="BL9" i="1"/>
  <c r="BK9" i="1"/>
  <c r="BJ9" i="1"/>
  <c r="BI9" i="1"/>
  <c r="BR8" i="1"/>
  <c r="BQ8" i="1"/>
  <c r="BP8" i="1"/>
  <c r="BO8" i="1"/>
  <c r="BN8" i="1"/>
  <c r="BM8" i="1"/>
  <c r="BL8" i="1"/>
  <c r="BK8" i="1"/>
  <c r="BJ8" i="1"/>
  <c r="BI8" i="1"/>
  <c r="BR7" i="1"/>
  <c r="BQ7" i="1"/>
  <c r="BP7" i="1"/>
  <c r="BO7" i="1"/>
  <c r="BN7" i="1"/>
  <c r="BM7" i="1"/>
  <c r="BL7" i="1"/>
  <c r="BK7" i="1"/>
  <c r="BJ7" i="1"/>
  <c r="BI7" i="1"/>
  <c r="BR6" i="1"/>
  <c r="BQ6" i="1"/>
  <c r="BP6" i="1"/>
  <c r="BO6" i="1"/>
  <c r="BN6" i="1"/>
  <c r="BM6" i="1"/>
  <c r="BL6" i="1"/>
  <c r="BK6" i="1"/>
  <c r="BJ6" i="1"/>
  <c r="BI6" i="1"/>
  <c r="BR5" i="1"/>
  <c r="BQ5" i="1"/>
  <c r="BP5" i="1"/>
  <c r="BO5" i="1"/>
  <c r="BN5" i="1"/>
  <c r="BM5" i="1"/>
  <c r="BL5" i="1"/>
  <c r="BK5" i="1"/>
  <c r="BJ5" i="1"/>
  <c r="BI5" i="1"/>
  <c r="BR4" i="1"/>
  <c r="BQ4" i="1"/>
  <c r="BP4" i="1"/>
  <c r="BO4" i="1"/>
  <c r="BN4" i="1"/>
  <c r="BM4" i="1"/>
  <c r="BL4" i="1"/>
  <c r="BK4" i="1"/>
  <c r="BJ4" i="1"/>
  <c r="BI4" i="1"/>
  <c r="BM3" i="1"/>
  <c r="BL3" i="1"/>
  <c r="BK3" i="1"/>
  <c r="BJ3" i="1"/>
  <c r="BI3" i="1"/>
  <c r="BR3" i="1"/>
  <c r="BQ3" i="1"/>
  <c r="BP3" i="1"/>
  <c r="BO3" i="1"/>
  <c r="BN3" i="1"/>
  <c r="F77" i="32" l="1"/>
  <c r="F76" i="32"/>
  <c r="F75" i="32"/>
  <c r="F73" i="32"/>
  <c r="F72" i="32"/>
  <c r="F77" i="31"/>
  <c r="F76" i="31"/>
  <c r="F75" i="31"/>
  <c r="F73" i="31"/>
  <c r="F72" i="31"/>
  <c r="F77" i="30"/>
  <c r="F76" i="30"/>
  <c r="F75" i="30"/>
  <c r="F73" i="30"/>
  <c r="F72" i="30"/>
  <c r="F77" i="29"/>
  <c r="F76" i="29"/>
  <c r="F75" i="29"/>
  <c r="F73" i="29"/>
  <c r="F72" i="29"/>
  <c r="F77" i="28"/>
  <c r="F76" i="28"/>
  <c r="F75" i="28"/>
  <c r="F73" i="28"/>
  <c r="F72" i="28"/>
  <c r="F77" i="27"/>
  <c r="F76" i="27"/>
  <c r="F75" i="27"/>
  <c r="F73" i="27"/>
  <c r="F72" i="27"/>
  <c r="F77" i="26"/>
  <c r="F76" i="26"/>
  <c r="F75" i="26"/>
  <c r="F73" i="26"/>
  <c r="F72" i="26"/>
  <c r="F77" i="25"/>
  <c r="F76" i="25"/>
  <c r="F75" i="25"/>
  <c r="F73" i="25"/>
  <c r="F72" i="25"/>
  <c r="F77" i="24"/>
  <c r="F76" i="24"/>
  <c r="F75" i="24"/>
  <c r="F73" i="24"/>
  <c r="F72" i="24"/>
  <c r="F77" i="23"/>
  <c r="F76" i="23"/>
  <c r="F75" i="23"/>
  <c r="F73" i="23"/>
  <c r="F72" i="23"/>
  <c r="F77" i="22"/>
  <c r="F76" i="22"/>
  <c r="F75" i="22"/>
  <c r="F73" i="22"/>
  <c r="F72" i="22"/>
  <c r="F77" i="21"/>
  <c r="F76" i="21"/>
  <c r="F75" i="21"/>
  <c r="F73" i="21"/>
  <c r="F72" i="21"/>
  <c r="F77" i="20"/>
  <c r="F76" i="20"/>
  <c r="F75" i="20"/>
  <c r="F73" i="20"/>
  <c r="F72" i="20"/>
  <c r="F77" i="19"/>
  <c r="F76" i="19"/>
  <c r="F75" i="19"/>
  <c r="F73" i="19"/>
  <c r="F72" i="19"/>
  <c r="F77" i="18"/>
  <c r="F76" i="18"/>
  <c r="F75" i="18"/>
  <c r="F73" i="18"/>
  <c r="F72" i="18"/>
  <c r="F77" i="17"/>
  <c r="F76" i="17"/>
  <c r="F75" i="17"/>
  <c r="F73" i="17"/>
  <c r="F72" i="17"/>
  <c r="F77" i="16"/>
  <c r="F76" i="16"/>
  <c r="F75" i="16"/>
  <c r="F73" i="16"/>
  <c r="F72" i="16"/>
  <c r="F77" i="15"/>
  <c r="F76" i="15"/>
  <c r="F75" i="15"/>
  <c r="F73" i="15"/>
  <c r="F72" i="15"/>
  <c r="F77" i="14"/>
  <c r="F76" i="14"/>
  <c r="F75" i="14"/>
  <c r="F73" i="14"/>
  <c r="F72" i="14"/>
  <c r="F77" i="13"/>
  <c r="F76" i="13"/>
  <c r="F75" i="13"/>
  <c r="F73" i="13"/>
  <c r="F72" i="13"/>
  <c r="F77" i="12"/>
  <c r="F76" i="12"/>
  <c r="F75" i="12"/>
  <c r="F73" i="12"/>
  <c r="F72" i="12"/>
  <c r="F77" i="11"/>
  <c r="F76" i="11"/>
  <c r="F75" i="11"/>
  <c r="F73" i="11"/>
  <c r="F72" i="11"/>
  <c r="F77" i="10"/>
  <c r="F76" i="10"/>
  <c r="F75" i="10"/>
  <c r="F73" i="10"/>
  <c r="F72" i="10"/>
  <c r="F77" i="9"/>
  <c r="F76" i="9"/>
  <c r="F75" i="9"/>
  <c r="F73" i="9"/>
  <c r="F72" i="9"/>
  <c r="F77" i="8"/>
  <c r="F76" i="8"/>
  <c r="F75" i="8"/>
  <c r="F73" i="8"/>
  <c r="F72" i="8"/>
  <c r="F77" i="7"/>
  <c r="F76" i="7"/>
  <c r="F75" i="7"/>
  <c r="F73" i="7"/>
  <c r="F72" i="7"/>
  <c r="F77" i="6"/>
  <c r="F76" i="6"/>
  <c r="F75" i="6"/>
  <c r="F73" i="6"/>
  <c r="F72" i="6"/>
  <c r="F77" i="5"/>
  <c r="F76" i="5"/>
  <c r="F75" i="5"/>
  <c r="F73" i="5"/>
  <c r="F72" i="5"/>
  <c r="F77" i="4"/>
  <c r="F76" i="4"/>
  <c r="F75" i="4"/>
  <c r="F73" i="4"/>
  <c r="F72" i="4"/>
  <c r="BF32" i="1" l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1" i="1"/>
  <c r="AB12" i="1"/>
  <c r="AB10" i="1"/>
  <c r="AB9" i="1"/>
  <c r="AB8" i="1"/>
  <c r="AB7" i="1"/>
  <c r="AB6" i="1"/>
  <c r="AB5" i="1"/>
  <c r="AB4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N13" i="1"/>
  <c r="N12" i="1"/>
  <c r="N15" i="1"/>
  <c r="N11" i="1"/>
  <c r="N10" i="1"/>
  <c r="N9" i="1"/>
  <c r="N8" i="1"/>
  <c r="N7" i="1"/>
  <c r="N6" i="1"/>
  <c r="N5" i="1"/>
  <c r="N4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D32" i="1"/>
  <c r="BC32" i="1"/>
  <c r="BC31" i="1"/>
  <c r="BD31" i="1"/>
  <c r="BC30" i="1"/>
  <c r="BD30" i="1"/>
  <c r="BC29" i="1"/>
  <c r="BC28" i="1"/>
  <c r="BC27" i="1"/>
  <c r="BC26" i="1"/>
  <c r="BD26" i="1"/>
  <c r="BC25" i="1"/>
  <c r="BC24" i="1"/>
  <c r="BC23" i="1"/>
  <c r="BD23" i="1"/>
  <c r="BC22" i="1"/>
  <c r="BC21" i="1"/>
  <c r="BC20" i="1"/>
  <c r="BC19" i="1"/>
  <c r="BD19" i="1"/>
  <c r="BC18" i="1"/>
  <c r="BC17" i="1"/>
  <c r="BC16" i="1"/>
  <c r="BC15" i="1"/>
  <c r="BC14" i="1"/>
  <c r="BD14" i="1"/>
  <c r="BC13" i="1"/>
  <c r="BD12" i="1"/>
  <c r="BC12" i="1"/>
  <c r="BB12" i="1"/>
  <c r="BC11" i="1"/>
  <c r="BC10" i="1"/>
  <c r="BD10" i="1"/>
  <c r="BC9" i="1"/>
  <c r="BD8" i="1"/>
  <c r="BC8" i="1"/>
  <c r="BB8" i="1"/>
  <c r="BC7" i="1"/>
  <c r="BC6" i="1"/>
  <c r="BC5" i="1"/>
  <c r="BD4" i="1"/>
  <c r="BC4" i="1"/>
  <c r="Q3" i="1"/>
  <c r="BD6" i="1" l="1"/>
  <c r="BB5" i="1"/>
  <c r="BB9" i="1"/>
  <c r="BB13" i="1"/>
  <c r="BB20" i="1"/>
  <c r="BD20" i="1"/>
  <c r="BD24" i="1"/>
  <c r="BB30" i="1"/>
  <c r="BD5" i="1"/>
  <c r="C78" i="6"/>
  <c r="BE6" i="1" s="1"/>
  <c r="BB7" i="1"/>
  <c r="BD7" i="1"/>
  <c r="BD9" i="1"/>
  <c r="BB11" i="1"/>
  <c r="BD11" i="1"/>
  <c r="BD13" i="1"/>
  <c r="C78" i="14"/>
  <c r="BE14" i="1" s="1"/>
  <c r="BB15" i="1"/>
  <c r="BD15" i="1"/>
  <c r="BD17" i="1"/>
  <c r="BD21" i="1"/>
  <c r="BB23" i="1"/>
  <c r="BD25" i="1"/>
  <c r="BB27" i="1"/>
  <c r="BD29" i="1"/>
  <c r="BB31" i="1"/>
  <c r="BB4" i="1"/>
  <c r="C78" i="16"/>
  <c r="BE16" i="1" s="1"/>
  <c r="BD16" i="1"/>
  <c r="BD18" i="1"/>
  <c r="BD22" i="1"/>
  <c r="BB28" i="1"/>
  <c r="BB32" i="1"/>
  <c r="BB16" i="1"/>
  <c r="BD27" i="1"/>
  <c r="C78" i="28"/>
  <c r="BE28" i="1" s="1"/>
  <c r="C78" i="29"/>
  <c r="BE29" i="1" s="1"/>
  <c r="BB6" i="1"/>
  <c r="BB10" i="1"/>
  <c r="BB14" i="1"/>
  <c r="C78" i="17"/>
  <c r="BE17" i="1" s="1"/>
  <c r="BB18" i="1"/>
  <c r="BB22" i="1"/>
  <c r="C78" i="25"/>
  <c r="BE25" i="1" s="1"/>
  <c r="BB26" i="1"/>
  <c r="BD28" i="1"/>
  <c r="BB29" i="1"/>
  <c r="C78" i="4"/>
  <c r="BE4" i="1" s="1"/>
  <c r="C78" i="11"/>
  <c r="BE11" i="1" s="1"/>
  <c r="C78" i="15"/>
  <c r="BE15" i="1" s="1"/>
  <c r="C78" i="19"/>
  <c r="BE19" i="1" s="1"/>
  <c r="C78" i="22"/>
  <c r="BE22" i="1" s="1"/>
  <c r="C78" i="26"/>
  <c r="BE26" i="1" s="1"/>
  <c r="BB17" i="1"/>
  <c r="C78" i="5"/>
  <c r="BE5" i="1" s="1"/>
  <c r="C78" i="8"/>
  <c r="BE8" i="1" s="1"/>
  <c r="C78" i="12"/>
  <c r="BE12" i="1" s="1"/>
  <c r="C78" i="24"/>
  <c r="BE24" i="1" s="1"/>
  <c r="C78" i="30"/>
  <c r="BE30" i="1" s="1"/>
  <c r="BB25" i="1"/>
  <c r="C78" i="7"/>
  <c r="BE7" i="1" s="1"/>
  <c r="C78" i="18"/>
  <c r="BE18" i="1" s="1"/>
  <c r="C78" i="23"/>
  <c r="BE23" i="1" s="1"/>
  <c r="C78" i="32"/>
  <c r="BE32" i="1" s="1"/>
  <c r="C78" i="9"/>
  <c r="BE9" i="1" s="1"/>
  <c r="C78" i="10"/>
  <c r="BE10" i="1" s="1"/>
  <c r="C78" i="13"/>
  <c r="BE13" i="1" s="1"/>
  <c r="C78" i="20"/>
  <c r="BE20" i="1" s="1"/>
  <c r="C78" i="21"/>
  <c r="BE21" i="1" s="1"/>
  <c r="C78" i="27"/>
  <c r="BE27" i="1" s="1"/>
  <c r="C78" i="31"/>
  <c r="BE31" i="1" s="1"/>
  <c r="BB19" i="1"/>
  <c r="BB24" i="1"/>
  <c r="BB21" i="1"/>
  <c r="F77" i="3"/>
  <c r="F76" i="3"/>
  <c r="BC3" i="1" s="1"/>
  <c r="F75" i="3"/>
  <c r="BD3" i="1" l="1"/>
  <c r="T3" i="1"/>
  <c r="R3" i="1"/>
  <c r="F73" i="3" l="1"/>
  <c r="F72" i="3"/>
  <c r="C78" i="3" l="1"/>
  <c r="BE3" i="1" s="1"/>
  <c r="BB3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V3" i="1"/>
  <c r="W3" i="1"/>
  <c r="X3" i="1"/>
  <c r="Z3" i="1"/>
  <c r="AA3" i="1"/>
  <c r="AB3" i="1"/>
  <c r="AC3" i="1"/>
  <c r="AD3" i="1"/>
  <c r="AE3" i="1"/>
  <c r="AF3" i="1"/>
  <c r="AG3" i="1"/>
  <c r="AH3" i="1"/>
  <c r="AI3" i="1"/>
  <c r="AJ3" i="1"/>
  <c r="AK3" i="1"/>
  <c r="AM3" i="1"/>
  <c r="AO3" i="1"/>
  <c r="AP3" i="1"/>
  <c r="AQ3" i="1"/>
  <c r="AR3" i="1"/>
</calcChain>
</file>

<file path=xl/sharedStrings.xml><?xml version="1.0" encoding="utf-8"?>
<sst xmlns="http://schemas.openxmlformats.org/spreadsheetml/2006/main" count="4804" uniqueCount="540">
  <si>
    <t>Registration Number</t>
  </si>
  <si>
    <t>Department / Position</t>
  </si>
  <si>
    <t>Extension Number</t>
  </si>
  <si>
    <t>Student ID</t>
  </si>
  <si>
    <t>Track</t>
  </si>
  <si>
    <t>Topic</t>
  </si>
  <si>
    <t>事務局メモ1</t>
  </si>
  <si>
    <t>事務局メモ2</t>
  </si>
  <si>
    <t>削除フラグ</t>
  </si>
  <si>
    <t>Home</t>
  </si>
  <si>
    <t>Pakistan</t>
  </si>
  <si>
    <t>Office</t>
  </si>
  <si>
    <t>Japan</t>
  </si>
  <si>
    <t>None</t>
  </si>
  <si>
    <t>Ghana</t>
  </si>
  <si>
    <t>Nigeria</t>
  </si>
  <si>
    <t>連絡先情報
Contact Information</t>
    <rPh sb="0" eb="2">
      <t>レンラク</t>
    </rPh>
    <rPh sb="2" eb="3">
      <t>サキ</t>
    </rPh>
    <rPh sb="3" eb="5">
      <t>ジョウホウ</t>
    </rPh>
    <phoneticPr fontId="18"/>
  </si>
  <si>
    <t>社交行事
Social Programs</t>
    <rPh sb="0" eb="2">
      <t>シャコウ</t>
    </rPh>
    <rPh sb="2" eb="4">
      <t>ギョウジ</t>
    </rPh>
    <phoneticPr fontId="18"/>
  </si>
  <si>
    <t>同伴者登録数
Number of Accompanying Persons</t>
    <rPh sb="0" eb="3">
      <t>ドウハンシャ</t>
    </rPh>
    <rPh sb="3" eb="5">
      <t>トウロク</t>
    </rPh>
    <rPh sb="5" eb="6">
      <t>スウ</t>
    </rPh>
    <phoneticPr fontId="20"/>
  </si>
  <si>
    <t>同伴者1 - 参加者情報＆出欠
Accompanying Person 1 - Personal Information &amp; Attendance</t>
    <phoneticPr fontId="18"/>
  </si>
  <si>
    <t>Currency</t>
  </si>
  <si>
    <t>支払方法</t>
  </si>
  <si>
    <t>Prof.</t>
    <phoneticPr fontId="18"/>
  </si>
  <si>
    <t>Dr.</t>
    <phoneticPr fontId="18"/>
  </si>
  <si>
    <t>Mr.</t>
    <phoneticPr fontId="18"/>
  </si>
  <si>
    <t>Ms.</t>
    <phoneticPr fontId="18"/>
  </si>
  <si>
    <t>Not required</t>
    <phoneticPr fontId="18"/>
  </si>
  <si>
    <t>Albania</t>
  </si>
  <si>
    <t>Attend</t>
    <phoneticPr fontId="18"/>
  </si>
  <si>
    <t>Required</t>
    <phoneticPr fontId="18"/>
  </si>
  <si>
    <t>Algeria</t>
  </si>
  <si>
    <t>Vegetarian</t>
  </si>
  <si>
    <t>Not attend</t>
    <phoneticPr fontId="18"/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</si>
  <si>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</si>
  <si>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</si>
  <si>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</si>
  <si>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</si>
  <si>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</si>
  <si>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</si>
  <si>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</si>
  <si>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</si>
  <si>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</si>
  <si>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</si>
  <si>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</si>
  <si>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</si>
  <si>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</si>
  <si>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</si>
  <si>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</si>
  <si>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</si>
  <si>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</si>
  <si>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</si>
  <si>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</si>
  <si>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</si>
  <si>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</si>
  <si>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</si>
  <si>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</si>
  <si>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</si>
  <si>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</si>
  <si>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</si>
  <si>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</si>
  <si>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</si>
  <si>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</si>
  <si>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</si>
  <si>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</si>
  <si>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</si>
  <si>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</si>
  <si>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</si>
  <si>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</si>
  <si>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</si>
  <si>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</si>
  <si>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</si>
  <si>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</si>
  <si>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</si>
  <si>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</si>
  <si>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</si>
  <si>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</si>
  <si>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</si>
  <si>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</si>
  <si>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</si>
  <si>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</si>
  <si>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</si>
  <si>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</si>
  <si>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</si>
  <si>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</si>
  <si>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</si>
  <si>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</si>
  <si>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</si>
  <si>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</si>
  <si>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</si>
  <si>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</si>
  <si>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</si>
  <si>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</si>
  <si>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</si>
  <si>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</si>
  <si>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</si>
  <si>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</si>
  <si>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</si>
  <si>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</si>
  <si>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</si>
  <si>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</si>
  <si>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</si>
  <si>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</si>
  <si>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</si>
  <si>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</si>
  <si>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</si>
  <si>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</si>
  <si>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</si>
  <si>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</si>
  <si>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</si>
  <si>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</si>
  <si>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</si>
  <si>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</si>
  <si>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</si>
  <si>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</si>
  <si>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</si>
  <si>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</si>
  <si>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</si>
  <si>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</si>
  <si>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</si>
  <si>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</si>
  <si>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</si>
  <si>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</si>
  <si>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</si>
  <si>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</si>
  <si>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Kiribati</t>
  </si>
  <si>
    <t>Korea</t>
  </si>
  <si>
    <t>Kuwait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</si>
  <si>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</si>
  <si>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</si>
  <si>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</si>
  <si>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</si>
  <si>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</si>
  <si>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</si>
  <si>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</si>
  <si>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</si>
  <si>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</si>
  <si>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</si>
  <si>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</si>
  <si>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</si>
  <si>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</si>
  <si>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</si>
  <si>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</si>
  <si>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</si>
  <si>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</si>
  <si>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</si>
  <si>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</si>
  <si>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</si>
  <si>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</si>
  <si>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</si>
  <si>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</si>
  <si>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</si>
  <si>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</si>
  <si>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</si>
  <si>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</si>
  <si>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</si>
  <si>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</si>
  <si>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</si>
  <si>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</si>
  <si>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</si>
  <si>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</si>
  <si>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</si>
  <si>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</si>
  <si>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</si>
  <si>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</si>
  <si>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</si>
  <si>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Niue</t>
  </si>
  <si>
    <t>Norfolk Island</t>
  </si>
  <si>
    <t>Northern Mariana Islands</t>
  </si>
  <si>
    <t>Norway</t>
  </si>
  <si>
    <t>Oman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</si>
  <si>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</si>
  <si>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</si>
  <si>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</si>
  <si>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</si>
  <si>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</si>
  <si>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</si>
  <si>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</si>
  <si>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</si>
  <si>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</si>
  <si>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</si>
  <si>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</si>
  <si>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</si>
  <si>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</si>
  <si>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</si>
  <si>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</si>
  <si>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</si>
  <si>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</si>
  <si>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</si>
  <si>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</si>
  <si>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</si>
  <si>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</si>
  <si>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</si>
  <si>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</si>
  <si>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</si>
  <si>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</si>
  <si>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</si>
  <si>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</si>
  <si>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</si>
  <si>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</si>
  <si>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</si>
  <si>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</si>
  <si>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</si>
  <si>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</si>
  <si>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</si>
  <si>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</si>
  <si>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</si>
  <si>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</si>
  <si>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</si>
  <si>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</si>
  <si>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</si>
  <si>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</si>
  <si>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</si>
  <si>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</si>
  <si>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</si>
  <si>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</si>
  <si>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</si>
  <si>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</si>
  <si>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</si>
  <si>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</si>
  <si>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</si>
  <si>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</si>
  <si>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</si>
  <si>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</si>
  <si>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Wallis and Futuna Islands</t>
  </si>
  <si>
    <t>Western Sahara</t>
  </si>
  <si>
    <t>Yemen</t>
  </si>
  <si>
    <t>Zambia</t>
  </si>
  <si>
    <t>Zimbabwe</t>
  </si>
  <si>
    <t xml:space="preserve"> ‐‐</t>
    <phoneticPr fontId="18"/>
  </si>
  <si>
    <t>Halal</t>
    <phoneticPr fontId="18"/>
  </si>
  <si>
    <t>Allergies</t>
    <phoneticPr fontId="18"/>
  </si>
  <si>
    <t>Attend (Nov. 30 Tour)</t>
    <phoneticPr fontId="18"/>
  </si>
  <si>
    <t>Attend (Dec. 1 Tour)</t>
    <phoneticPr fontId="18"/>
  </si>
  <si>
    <t>Attend (Nov. 30 and Dec. 1 Tour)</t>
    <phoneticPr fontId="18"/>
  </si>
  <si>
    <t>Not Attend</t>
    <phoneticPr fontId="18"/>
  </si>
  <si>
    <t>Participant Fee</t>
  </si>
  <si>
    <t>Accompanying Person(s) Fee</t>
  </si>
  <si>
    <t>Banquet Fee</t>
  </si>
  <si>
    <t>総額</t>
  </si>
  <si>
    <t>Middle Initial</t>
    <phoneticPr fontId="18"/>
  </si>
  <si>
    <t>ビザ
VISA Requirement</t>
    <phoneticPr fontId="18"/>
  </si>
  <si>
    <t>18:00-20:00
November 29 (Sun.), 2015</t>
    <phoneticPr fontId="18"/>
  </si>
  <si>
    <t>19:00-21:00
December 2 (Wed.), 2015</t>
    <phoneticPr fontId="18"/>
  </si>
  <si>
    <t>VISA</t>
    <phoneticPr fontId="18"/>
  </si>
  <si>
    <t>MasterCard</t>
    <phoneticPr fontId="18"/>
  </si>
  <si>
    <t>Diners Club</t>
    <phoneticPr fontId="18"/>
  </si>
  <si>
    <t>American Express</t>
    <phoneticPr fontId="18"/>
  </si>
  <si>
    <t>JCB</t>
    <phoneticPr fontId="18"/>
  </si>
  <si>
    <t>person(s)</t>
    <phoneticPr fontId="18"/>
  </si>
  <si>
    <t xml:space="preserve">person(s) </t>
    <phoneticPr fontId="18"/>
  </si>
  <si>
    <t>事務局記入欄
Filled by 
Secretariat</t>
    <phoneticPr fontId="18"/>
  </si>
  <si>
    <r>
      <t xml:space="preserve">個人情報
Personal Data
</t>
    </r>
    <r>
      <rPr>
        <sz val="9"/>
        <color rgb="FFCC0000"/>
        <rFont val="Meiryo UI"/>
        <family val="3"/>
        <charset val="128"/>
      </rPr>
      <t>-Use capitals only for initial letters</t>
    </r>
    <rPh sb="0" eb="2">
      <t>コジン</t>
    </rPh>
    <rPh sb="2" eb="4">
      <t>ジョウホウ</t>
    </rPh>
    <phoneticPr fontId="18"/>
  </si>
  <si>
    <r>
      <t xml:space="preserve">同伴者2 - 参加者情報＆出欠
Accompanying Person 2 - Personal Information &amp; Attendance
</t>
    </r>
    <r>
      <rPr>
        <sz val="9"/>
        <color rgb="FFCC0000"/>
        <rFont val="Meiryo UI"/>
        <family val="3"/>
        <charset val="128"/>
      </rPr>
      <t>-Use capitals only for initial letters</t>
    </r>
    <phoneticPr fontId="18"/>
  </si>
  <si>
    <r>
      <t>カテゴリー
Registration Category</t>
    </r>
    <r>
      <rPr>
        <sz val="11"/>
        <color rgb="FFCC0000"/>
        <rFont val="Meiryo UI"/>
        <family val="3"/>
        <charset val="128"/>
      </rPr>
      <t/>
    </r>
    <phoneticPr fontId="18"/>
  </si>
  <si>
    <r>
      <t>VISA</t>
    </r>
    <r>
      <rPr>
        <b/>
        <sz val="11"/>
        <color rgb="FFFF0000"/>
        <rFont val="Calibri"/>
        <family val="2"/>
      </rPr>
      <t xml:space="preserve">* </t>
    </r>
    <phoneticPr fontId="18"/>
  </si>
  <si>
    <r>
      <t>Nationality</t>
    </r>
    <r>
      <rPr>
        <b/>
        <sz val="11"/>
        <color rgb="FFFF0000"/>
        <rFont val="Calibri"/>
        <family val="2"/>
      </rPr>
      <t>*</t>
    </r>
    <phoneticPr fontId="18"/>
  </si>
  <si>
    <t>Allergies</t>
  </si>
  <si>
    <t>Given Name</t>
  </si>
  <si>
    <t>Middle Initial</t>
  </si>
  <si>
    <t>Last/Surname</t>
  </si>
  <si>
    <t>Title</t>
  </si>
  <si>
    <t>Email Address</t>
  </si>
  <si>
    <t>Affiliation</t>
  </si>
  <si>
    <t>Office / Home</t>
  </si>
  <si>
    <t>Address</t>
  </si>
  <si>
    <t>Postal / Zip Code</t>
  </si>
  <si>
    <t>Country</t>
  </si>
  <si>
    <t>Phone</t>
  </si>
  <si>
    <t>Fax</t>
  </si>
  <si>
    <t>Category</t>
  </si>
  <si>
    <t>Date of Birth</t>
  </si>
  <si>
    <t>Reception</t>
  </si>
  <si>
    <t>Banquet</t>
  </si>
  <si>
    <t>Dietary Request</t>
  </si>
  <si>
    <t>VISA</t>
  </si>
  <si>
    <t>Nationality</t>
  </si>
  <si>
    <t>同伴者数</t>
  </si>
  <si>
    <t>同伴者1: Given Name</t>
  </si>
  <si>
    <t>同伴者1: Middle Initial</t>
  </si>
  <si>
    <t>同伴者1: Last/Surname</t>
  </si>
  <si>
    <t>同伴者1: Title</t>
  </si>
  <si>
    <t>同伴者1: Accompanying Person Tour</t>
  </si>
  <si>
    <t>同伴者1: Reception</t>
  </si>
  <si>
    <t>同伴者1: Banquet</t>
  </si>
  <si>
    <t>同伴者1: Dietary Request</t>
  </si>
  <si>
    <t>同伴者1: Allergies</t>
  </si>
  <si>
    <t>同伴者1: VISA</t>
  </si>
  <si>
    <t>同伴者1: Nationality</t>
  </si>
  <si>
    <t>同伴者2: Given Name</t>
  </si>
  <si>
    <t>同伴者2: Middle Initial</t>
  </si>
  <si>
    <t>同伴者2: Last/Surname</t>
  </si>
  <si>
    <t>同伴者2: Title</t>
  </si>
  <si>
    <t>同伴者2: Accompanying Person Tour</t>
  </si>
  <si>
    <t>同伴者2: Reception</t>
  </si>
  <si>
    <t>同伴者2: Banquet</t>
  </si>
  <si>
    <t>同伴者2: Dietary Request</t>
  </si>
  <si>
    <t>同伴者2: Allergies</t>
  </si>
  <si>
    <t>同伴者2: VISA</t>
  </si>
  <si>
    <t>同伴者2: Nationality</t>
  </si>
  <si>
    <t>FlexPlan 決済ID</t>
  </si>
  <si>
    <t>Regular*1</t>
    <phoneticPr fontId="18"/>
  </si>
  <si>
    <t>Student*2</t>
    <phoneticPr fontId="18"/>
  </si>
  <si>
    <t>person(s)</t>
    <phoneticPr fontId="18"/>
  </si>
  <si>
    <t>person(s)</t>
    <phoneticPr fontId="18"/>
  </si>
  <si>
    <t>JPY (Credit Card)</t>
  </si>
  <si>
    <t>JPY (Bank Transfer)</t>
    <phoneticPr fontId="18"/>
  </si>
  <si>
    <t>Invited Oral Speaker*3</t>
    <phoneticPr fontId="18"/>
  </si>
  <si>
    <t>Conference Plenary Lectures</t>
  </si>
  <si>
    <t>Session Keynote Lectures</t>
  </si>
  <si>
    <t>Session 1-1</t>
    <phoneticPr fontId="18"/>
  </si>
  <si>
    <t>Session 1-2</t>
  </si>
  <si>
    <t>Session 1-3</t>
  </si>
  <si>
    <t>Session 1-4</t>
  </si>
  <si>
    <t>Session 1-5</t>
  </si>
  <si>
    <t>Session 1-6</t>
  </si>
  <si>
    <t>Session 2-1</t>
    <phoneticPr fontId="18"/>
  </si>
  <si>
    <t>Session 2-2</t>
  </si>
  <si>
    <t>Session 2-3</t>
  </si>
  <si>
    <t>Session 2-4</t>
  </si>
  <si>
    <t>Session 2-5</t>
  </si>
  <si>
    <t>Session 2-6</t>
  </si>
  <si>
    <t>Session 3-1</t>
    <phoneticPr fontId="18"/>
  </si>
  <si>
    <t>Session 3-2</t>
  </si>
  <si>
    <t>Session 3-3</t>
  </si>
  <si>
    <t>Session 3-4</t>
  </si>
  <si>
    <t>Session 3-5</t>
  </si>
  <si>
    <t>Session 3-6</t>
  </si>
  <si>
    <t>Session 4-1</t>
    <phoneticPr fontId="18"/>
  </si>
  <si>
    <t>Session 4-2</t>
  </si>
  <si>
    <t>Session 4-3</t>
  </si>
  <si>
    <t>Session 4-4</t>
  </si>
  <si>
    <t>Session 4-5</t>
  </si>
  <si>
    <t>Session 4-6</t>
  </si>
  <si>
    <t>Session 5-1</t>
    <phoneticPr fontId="18"/>
  </si>
  <si>
    <t>Session 5-2</t>
  </si>
  <si>
    <t>Session 5-3</t>
  </si>
  <si>
    <t>Session 5-4</t>
  </si>
  <si>
    <t>Session 5-5</t>
  </si>
  <si>
    <t>Session 5-6</t>
  </si>
  <si>
    <t>Session 6-1</t>
    <phoneticPr fontId="18"/>
  </si>
  <si>
    <t>Session 6-2</t>
  </si>
  <si>
    <t>Session 6-3</t>
  </si>
  <si>
    <t>Session 6-4</t>
  </si>
  <si>
    <t>Session 6-5</t>
  </si>
  <si>
    <t>Session 6-6</t>
  </si>
  <si>
    <t>Session 7-1</t>
    <phoneticPr fontId="18"/>
  </si>
  <si>
    <t>Session 7-2</t>
  </si>
  <si>
    <t>Session 7-3</t>
  </si>
  <si>
    <t>Session 7-4</t>
  </si>
  <si>
    <t>Session 7-5</t>
  </si>
  <si>
    <t>Session 7-6</t>
  </si>
  <si>
    <t>Session 8-1</t>
    <phoneticPr fontId="18"/>
  </si>
  <si>
    <t>Session 8-2</t>
  </si>
  <si>
    <t>Session 8-3</t>
  </si>
  <si>
    <t>Session 8-4</t>
  </si>
  <si>
    <t>Session 9-1</t>
    <phoneticPr fontId="18"/>
  </si>
  <si>
    <t>Session 9-2</t>
  </si>
  <si>
    <t>Session 9-3</t>
  </si>
  <si>
    <t>Session 9-4</t>
  </si>
  <si>
    <t>Track 10</t>
    <phoneticPr fontId="18"/>
  </si>
  <si>
    <t>Kyoto Program</t>
    <phoneticPr fontId="18"/>
  </si>
  <si>
    <t>Track Moderator</t>
    <phoneticPr fontId="18"/>
  </si>
  <si>
    <t>Session Organizer</t>
    <phoneticPr fontId="18"/>
  </si>
  <si>
    <t>Engineering Café</t>
  </si>
  <si>
    <t>Payment</t>
    <phoneticPr fontId="18"/>
  </si>
  <si>
    <t>CSVには無い項目</t>
    <rPh sb="5" eb="6">
      <t>ナ</t>
    </rPh>
    <rPh sb="7" eb="9">
      <t>コウモク</t>
    </rPh>
    <phoneticPr fontId="18"/>
  </si>
  <si>
    <t>Credit Card Type</t>
    <phoneticPr fontId="18"/>
  </si>
  <si>
    <t>Credit Card No.</t>
    <phoneticPr fontId="18"/>
  </si>
  <si>
    <t>Security Code</t>
    <phoneticPr fontId="18"/>
  </si>
  <si>
    <t>Cardholder's Name</t>
    <phoneticPr fontId="18"/>
  </si>
  <si>
    <t>Expiration Date (Month/Year)</t>
    <phoneticPr fontId="18"/>
  </si>
  <si>
    <t>Afghanistan</t>
  </si>
  <si>
    <t>Bonaire, Saint Eustatius and Saba</t>
  </si>
  <si>
    <t>British Virgin Islands</t>
  </si>
  <si>
    <t>Cabo Verde</t>
  </si>
  <si>
    <t>Chinese Taipei</t>
  </si>
  <si>
    <t>Congo</t>
  </si>
  <si>
    <t>Cote d'Ivoire</t>
  </si>
  <si>
    <t>Curacao</t>
  </si>
  <si>
    <t>Faeroe Islands</t>
  </si>
  <si>
    <t>Falkland Islands</t>
  </si>
  <si>
    <t>Guernsey</t>
  </si>
  <si>
    <t>Holy See</t>
  </si>
  <si>
    <t>Hong Kong</t>
  </si>
  <si>
    <t>Isle of Man</t>
  </si>
  <si>
    <t>Jersey</t>
  </si>
  <si>
    <t>Kyrgyzstan</t>
  </si>
  <si>
    <t>Lao People's Democratic Republic</t>
  </si>
  <si>
    <t>Martinique</t>
  </si>
  <si>
    <t>Others</t>
  </si>
  <si>
    <t>Pitcairn</t>
  </si>
  <si>
    <t>Russian Federation</t>
  </si>
  <si>
    <t>Saint Helena</t>
  </si>
  <si>
    <t>Saint Kitts and Nevis</t>
  </si>
  <si>
    <t>Saint Lucia</t>
  </si>
  <si>
    <t>Saint Pierre and Miquelon</t>
  </si>
  <si>
    <t>Saint Vincent and the Grenadines</t>
  </si>
  <si>
    <t>Saint-Barthelemy</t>
  </si>
  <si>
    <t>Saint-Martin</t>
  </si>
  <si>
    <t>Sark</t>
  </si>
  <si>
    <t>Sint Maarten</t>
  </si>
  <si>
    <t>Slovakia</t>
  </si>
  <si>
    <t>South Sudan</t>
  </si>
  <si>
    <t>State of Palestine</t>
  </si>
  <si>
    <t>Syrian Arab Republic</t>
  </si>
  <si>
    <t>Timor-Leste</t>
  </si>
  <si>
    <t>United Kingdom</t>
  </si>
  <si>
    <t>United States</t>
  </si>
  <si>
    <t>United States Virgin Islands</t>
  </si>
  <si>
    <t>Viet Nam</t>
  </si>
  <si>
    <t>Other</t>
  </si>
  <si>
    <t>Aland Islands</t>
    <phoneticPr fontId="18"/>
  </si>
  <si>
    <r>
      <t xml:space="preserve">E-mail: </t>
    </r>
    <r>
      <rPr>
        <u/>
        <sz val="10"/>
        <color rgb="FF0000CC"/>
        <rFont val="Calibri"/>
        <family val="2"/>
      </rPr>
      <t>wecc2015-reg@congre.co.jp</t>
    </r>
    <phoneticPr fontId="18"/>
  </si>
  <si>
    <r>
      <t xml:space="preserve">Email: </t>
    </r>
    <r>
      <rPr>
        <u/>
        <sz val="13"/>
        <color rgb="FF0000CC"/>
        <rFont val="Calibri"/>
        <family val="2"/>
      </rPr>
      <t>wecc2015-reg@congre.co.jp</t>
    </r>
    <phoneticPr fontId="18"/>
  </si>
  <si>
    <t>No.</t>
    <phoneticPr fontId="18"/>
  </si>
  <si>
    <t>TEL: 03-5216-5303</t>
    <phoneticPr fontId="18"/>
  </si>
  <si>
    <r>
      <t>WECC2015</t>
    </r>
    <r>
      <rPr>
        <sz val="13"/>
        <rFont val="ＭＳ Ｐゴシック"/>
        <family val="3"/>
        <charset val="128"/>
      </rPr>
      <t>運営事務局</t>
    </r>
    <phoneticPr fontId="18"/>
  </si>
  <si>
    <r>
      <t>赤いアスタリスクマーク</t>
    </r>
    <r>
      <rPr>
        <b/>
        <sz val="11"/>
        <color rgb="FFFF0000"/>
        <rFont val="Calibri"/>
        <family val="2"/>
      </rPr>
      <t xml:space="preserve"> (*) </t>
    </r>
    <r>
      <rPr>
        <b/>
        <sz val="11"/>
        <color rgb="FFFF0000"/>
        <rFont val="ＭＳ Ｐゴシック"/>
        <family val="3"/>
        <charset val="128"/>
      </rPr>
      <t>は、入力必須項目です。</t>
    </r>
    <rPh sb="0" eb="1">
      <t>アカ</t>
    </rPh>
    <rPh sb="18" eb="20">
      <t>ニュウリョク</t>
    </rPh>
    <rPh sb="20" eb="22">
      <t>ヒッス</t>
    </rPh>
    <rPh sb="22" eb="24">
      <t>コウモク</t>
    </rPh>
    <phoneticPr fontId="18"/>
  </si>
  <si>
    <r>
      <t xml:space="preserve">Name </t>
    </r>
    <r>
      <rPr>
        <sz val="11"/>
        <color theme="1"/>
        <rFont val="ＭＳ Ｐゴシック"/>
        <family val="3"/>
        <charset val="128"/>
      </rPr>
      <t>氏名</t>
    </r>
    <rPh sb="5" eb="7">
      <t>シメイ</t>
    </rPh>
    <phoneticPr fontId="18"/>
  </si>
  <si>
    <t>--選択してください--</t>
    <rPh sb="2" eb="4">
      <t>センタク</t>
    </rPh>
    <phoneticPr fontId="18"/>
  </si>
  <si>
    <r>
      <t xml:space="preserve">Address </t>
    </r>
    <r>
      <rPr>
        <sz val="11"/>
        <color theme="1"/>
        <rFont val="ＭＳ Ｐゴシック"/>
        <family val="3"/>
        <charset val="128"/>
      </rPr>
      <t>住所</t>
    </r>
    <r>
      <rPr>
        <b/>
        <sz val="11"/>
        <color rgb="FFFF0000"/>
        <rFont val="Calibri"/>
        <family val="2"/>
      </rPr>
      <t>*</t>
    </r>
    <rPh sb="8" eb="10">
      <t>ジュウショ</t>
    </rPh>
    <phoneticPr fontId="18"/>
  </si>
  <si>
    <r>
      <t xml:space="preserve">Affiliation </t>
    </r>
    <r>
      <rPr>
        <sz val="11"/>
        <color theme="1"/>
        <rFont val="ＭＳ Ｐゴシック"/>
        <family val="3"/>
        <charset val="128"/>
      </rPr>
      <t>所属</t>
    </r>
    <r>
      <rPr>
        <b/>
        <sz val="11"/>
        <color rgb="FFFF0000"/>
        <rFont val="Calibri"/>
        <family val="2"/>
      </rPr>
      <t>*</t>
    </r>
    <rPh sb="12" eb="14">
      <t>ショゾク</t>
    </rPh>
    <phoneticPr fontId="18"/>
  </si>
  <si>
    <r>
      <t xml:space="preserve">Postal / Zip Code </t>
    </r>
    <r>
      <rPr>
        <sz val="11"/>
        <color theme="1"/>
        <rFont val="ＭＳ Ｐゴシック"/>
        <family val="3"/>
        <charset val="128"/>
      </rPr>
      <t>郵便番号</t>
    </r>
    <r>
      <rPr>
        <b/>
        <sz val="11"/>
        <color rgb="FFFF0000"/>
        <rFont val="Calibri"/>
        <family val="2"/>
      </rPr>
      <t>*</t>
    </r>
    <rPh sb="18" eb="20">
      <t>ユウビン</t>
    </rPh>
    <rPh sb="20" eb="22">
      <t>バンゴウ</t>
    </rPh>
    <phoneticPr fontId="18"/>
  </si>
  <si>
    <r>
      <t xml:space="preserve">Country </t>
    </r>
    <r>
      <rPr>
        <sz val="11"/>
        <color theme="1"/>
        <rFont val="ＭＳ Ｐゴシック"/>
        <family val="3"/>
        <charset val="128"/>
      </rPr>
      <t>国名</t>
    </r>
    <r>
      <rPr>
        <b/>
        <sz val="11"/>
        <color rgb="FFFF0000"/>
        <rFont val="Calibri"/>
        <family val="2"/>
      </rPr>
      <t>*</t>
    </r>
    <rPh sb="8" eb="9">
      <t>クニ</t>
    </rPh>
    <rPh sb="9" eb="10">
      <t>メイ</t>
    </rPh>
    <phoneticPr fontId="18"/>
  </si>
  <si>
    <r>
      <t xml:space="preserve">Extension Number </t>
    </r>
    <r>
      <rPr>
        <sz val="11"/>
        <color theme="1"/>
        <rFont val="ＭＳ Ｐゴシック"/>
        <family val="3"/>
        <charset val="128"/>
      </rPr>
      <t>内線番号</t>
    </r>
    <rPh sb="17" eb="19">
      <t>ナイセン</t>
    </rPh>
    <rPh sb="19" eb="21">
      <t>バンゴウ</t>
    </rPh>
    <phoneticPr fontId="18"/>
  </si>
  <si>
    <r>
      <t>WECC2015</t>
    </r>
    <r>
      <rPr>
        <sz val="13"/>
        <rFont val="ＭＳ Ｐゴシック"/>
        <family val="3"/>
        <charset val="128"/>
      </rPr>
      <t>運営事務局</t>
    </r>
    <phoneticPr fontId="18"/>
  </si>
  <si>
    <r>
      <t xml:space="preserve">Fax </t>
    </r>
    <r>
      <rPr>
        <sz val="11"/>
        <color theme="1"/>
        <rFont val="ＭＳ Ｐゴシック"/>
        <family val="3"/>
        <charset val="128"/>
      </rPr>
      <t>ファックス番号</t>
    </r>
    <rPh sb="9" eb="11">
      <t>バンゴウ</t>
    </rPh>
    <phoneticPr fontId="18"/>
  </si>
  <si>
    <r>
      <t xml:space="preserve">Reception </t>
    </r>
    <r>
      <rPr>
        <sz val="11"/>
        <color theme="1"/>
        <rFont val="ＭＳ Ｐゴシック"/>
        <family val="3"/>
        <charset val="128"/>
      </rPr>
      <t>交流会</t>
    </r>
    <r>
      <rPr>
        <b/>
        <sz val="11"/>
        <color rgb="FFFF0000"/>
        <rFont val="Calibri"/>
        <family val="2"/>
      </rPr>
      <t>*</t>
    </r>
    <rPh sb="10" eb="13">
      <t>コウリュウカイ</t>
    </rPh>
    <phoneticPr fontId="18"/>
  </si>
  <si>
    <r>
      <t xml:space="preserve">Banquet </t>
    </r>
    <r>
      <rPr>
        <sz val="11"/>
        <color theme="1"/>
        <rFont val="ＭＳ Ｐゴシック"/>
        <family val="3"/>
        <charset val="128"/>
      </rPr>
      <t>晩餐会</t>
    </r>
    <r>
      <rPr>
        <b/>
        <sz val="11"/>
        <color rgb="FFFF0000"/>
        <rFont val="Calibri"/>
        <family val="2"/>
      </rPr>
      <t>*</t>
    </r>
    <rPh sb="8" eb="11">
      <t>バンサンカイ</t>
    </rPh>
    <phoneticPr fontId="18"/>
  </si>
  <si>
    <r>
      <t xml:space="preserve">Dietary Request </t>
    </r>
    <r>
      <rPr>
        <sz val="11"/>
        <color theme="1"/>
        <rFont val="ＭＳ Ｐゴシック"/>
        <family val="3"/>
        <charset val="128"/>
      </rPr>
      <t>食事制限</t>
    </r>
    <r>
      <rPr>
        <b/>
        <sz val="11"/>
        <color rgb="FFFF0000"/>
        <rFont val="Calibri"/>
        <family val="2"/>
      </rPr>
      <t>*</t>
    </r>
    <rPh sb="16" eb="18">
      <t>ショクジ</t>
    </rPh>
    <rPh sb="18" eb="20">
      <t>セイゲン</t>
    </rPh>
    <phoneticPr fontId="18"/>
  </si>
  <si>
    <r>
      <t xml:space="preserve">5. VISA Requirement </t>
    </r>
    <r>
      <rPr>
        <b/>
        <sz val="12"/>
        <color theme="0"/>
        <rFont val="ＭＳ Ｐゴシック"/>
        <family val="3"/>
        <charset val="128"/>
      </rPr>
      <t>ビザ申請</t>
    </r>
    <rPh sb="22" eb="24">
      <t>シンセイ</t>
    </rPh>
    <phoneticPr fontId="18"/>
  </si>
  <si>
    <t>Not required</t>
  </si>
  <si>
    <r>
      <t xml:space="preserve">6. Accompanying Person </t>
    </r>
    <r>
      <rPr>
        <b/>
        <sz val="12"/>
        <color theme="0"/>
        <rFont val="ＭＳ Ｐゴシック"/>
        <family val="3"/>
        <charset val="128"/>
      </rPr>
      <t>同伴者</t>
    </r>
    <rPh sb="23" eb="26">
      <t>ドウハンシャ</t>
    </rPh>
    <phoneticPr fontId="18"/>
  </si>
  <si>
    <r>
      <rPr>
        <b/>
        <sz val="9"/>
        <color rgb="FF0000CC"/>
        <rFont val="ＭＳ Ｐゴシック"/>
        <family val="3"/>
        <charset val="128"/>
      </rPr>
      <t>同伴者登録料</t>
    </r>
    <r>
      <rPr>
        <b/>
        <sz val="9"/>
        <color rgb="FF0000CC"/>
        <rFont val="Calibri"/>
        <family val="2"/>
      </rPr>
      <t xml:space="preserve"> 20,000</t>
    </r>
    <r>
      <rPr>
        <b/>
        <sz val="9"/>
        <color rgb="FF0000CC"/>
        <rFont val="ＭＳ Ｐゴシック"/>
        <family val="3"/>
        <charset val="128"/>
      </rPr>
      <t>円（お一人様当たり）</t>
    </r>
    <r>
      <rPr>
        <b/>
        <sz val="9"/>
        <color rgb="FF0000CC"/>
        <rFont val="Calibri"/>
        <family val="2"/>
      </rPr>
      <t xml:space="preserve">      </t>
    </r>
    <r>
      <rPr>
        <b/>
        <sz val="9"/>
        <color rgb="FF0000CC"/>
        <rFont val="ＭＳ Ｐゴシック"/>
        <family val="3"/>
        <charset val="128"/>
      </rPr>
      <t>晩餐会</t>
    </r>
    <r>
      <rPr>
        <b/>
        <sz val="9"/>
        <color rgb="FF0000CC"/>
        <rFont val="Calibri"/>
        <family val="2"/>
      </rPr>
      <t xml:space="preserve"> 15,000</t>
    </r>
    <r>
      <rPr>
        <b/>
        <sz val="9"/>
        <color rgb="FF0000CC"/>
        <rFont val="ＭＳ Ｐゴシック"/>
        <family val="3"/>
        <charset val="128"/>
      </rPr>
      <t>円（お一人様当たり）</t>
    </r>
    <rPh sb="0" eb="3">
      <t>ドウハンシャ</t>
    </rPh>
    <rPh sb="3" eb="5">
      <t>トウロク</t>
    </rPh>
    <rPh sb="5" eb="6">
      <t>リョウ</t>
    </rPh>
    <rPh sb="13" eb="14">
      <t>エン</t>
    </rPh>
    <rPh sb="16" eb="19">
      <t>ヒトリサマ</t>
    </rPh>
    <rPh sb="19" eb="20">
      <t>ア</t>
    </rPh>
    <rPh sb="29" eb="32">
      <t>バンサンカイ</t>
    </rPh>
    <rPh sb="39" eb="40">
      <t>エン</t>
    </rPh>
    <rPh sb="42" eb="45">
      <t>ヒトリサマ</t>
    </rPh>
    <rPh sb="45" eb="46">
      <t>ア</t>
    </rPh>
    <phoneticPr fontId="18"/>
  </si>
  <si>
    <r>
      <t xml:space="preserve">Number of Accompanying Person(s) </t>
    </r>
    <r>
      <rPr>
        <sz val="11"/>
        <color theme="1"/>
        <rFont val="ＭＳ Ｐゴシック"/>
        <family val="3"/>
        <charset val="128"/>
      </rPr>
      <t>同伴者人数</t>
    </r>
    <r>
      <rPr>
        <b/>
        <sz val="11"/>
        <color rgb="FFFF0000"/>
        <rFont val="Calibri"/>
        <family val="2"/>
      </rPr>
      <t>*</t>
    </r>
    <rPh sb="33" eb="36">
      <t>ドウハンシャ</t>
    </rPh>
    <rPh sb="36" eb="38">
      <t>ニンズウ</t>
    </rPh>
    <phoneticPr fontId="18"/>
  </si>
  <si>
    <r>
      <t xml:space="preserve">Office / Home </t>
    </r>
    <r>
      <rPr>
        <sz val="11"/>
        <color theme="1"/>
        <rFont val="ＭＳ Ｐゴシック"/>
        <family val="3"/>
        <charset val="128"/>
      </rPr>
      <t>会社</t>
    </r>
    <r>
      <rPr>
        <sz val="11"/>
        <color theme="1"/>
        <rFont val="Calibri"/>
        <family val="2"/>
      </rPr>
      <t>/</t>
    </r>
    <r>
      <rPr>
        <sz val="11"/>
        <color theme="1"/>
        <rFont val="ＭＳ Ｐゴシック"/>
        <family val="3"/>
        <charset val="128"/>
      </rPr>
      <t>自宅</t>
    </r>
    <r>
      <rPr>
        <b/>
        <sz val="11"/>
        <color rgb="FFFF0000"/>
        <rFont val="Calibri"/>
        <family val="2"/>
      </rPr>
      <t>*</t>
    </r>
    <rPh sb="14" eb="16">
      <t>カイシャ</t>
    </rPh>
    <rPh sb="17" eb="19">
      <t>ジタク</t>
    </rPh>
    <phoneticPr fontId="18"/>
  </si>
  <si>
    <r>
      <t>Dietary Request</t>
    </r>
    <r>
      <rPr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　　　　　　　食事制限</t>
    </r>
    <rPh sb="24" eb="26">
      <t>ショクジ</t>
    </rPh>
    <rPh sb="26" eb="28">
      <t>セイゲン</t>
    </rPh>
    <phoneticPr fontId="18"/>
  </si>
  <si>
    <r>
      <t xml:space="preserve">VISA </t>
    </r>
    <r>
      <rPr>
        <sz val="11"/>
        <color theme="1"/>
        <rFont val="ＭＳ Ｐゴシック"/>
        <family val="3"/>
        <charset val="128"/>
      </rPr>
      <t>ビザ</t>
    </r>
    <r>
      <rPr>
        <b/>
        <sz val="11"/>
        <color rgb="FFFF0000"/>
        <rFont val="Calibri"/>
        <family val="2"/>
      </rPr>
      <t>*</t>
    </r>
    <phoneticPr fontId="18"/>
  </si>
  <si>
    <r>
      <t xml:space="preserve">Nationality </t>
    </r>
    <r>
      <rPr>
        <sz val="11"/>
        <color theme="1"/>
        <rFont val="ＭＳ Ｐゴシック"/>
        <family val="3"/>
        <charset val="128"/>
      </rPr>
      <t>国籍</t>
    </r>
    <r>
      <rPr>
        <b/>
        <sz val="11"/>
        <color rgb="FFFF0000"/>
        <rFont val="Calibri"/>
        <family val="2"/>
      </rPr>
      <t>*</t>
    </r>
    <rPh sb="12" eb="14">
      <t>コクセキ</t>
    </rPh>
    <phoneticPr fontId="18"/>
  </si>
  <si>
    <r>
      <t xml:space="preserve">Dietary Request </t>
    </r>
    <r>
      <rPr>
        <sz val="11"/>
        <color theme="1"/>
        <rFont val="ＭＳ Ｐゴシック"/>
        <family val="3"/>
        <charset val="128"/>
      </rPr>
      <t>　　　　　　食事制限</t>
    </r>
    <r>
      <rPr>
        <b/>
        <sz val="11"/>
        <color rgb="FFFF0000"/>
        <rFont val="Calibri"/>
        <family val="2"/>
      </rPr>
      <t>*</t>
    </r>
    <rPh sb="22" eb="24">
      <t>ショクジ</t>
    </rPh>
    <rPh sb="24" eb="26">
      <t>セイゲン</t>
    </rPh>
    <phoneticPr fontId="18"/>
  </si>
  <si>
    <r>
      <t xml:space="preserve">7. Payment </t>
    </r>
    <r>
      <rPr>
        <b/>
        <sz val="12"/>
        <color theme="0"/>
        <rFont val="ＭＳ Ｐゴシック"/>
        <family val="3"/>
        <charset val="128"/>
      </rPr>
      <t>お支払</t>
    </r>
    <rPh sb="12" eb="14">
      <t>シハライ</t>
    </rPh>
    <phoneticPr fontId="18"/>
  </si>
  <si>
    <r>
      <t xml:space="preserve">Payment Method </t>
    </r>
    <r>
      <rPr>
        <sz val="11"/>
        <color theme="1"/>
        <rFont val="ＭＳ Ｐゴシック"/>
        <family val="3"/>
        <charset val="128"/>
      </rPr>
      <t>お支払方法</t>
    </r>
    <rPh sb="16" eb="18">
      <t>シハライ</t>
    </rPh>
    <rPh sb="18" eb="20">
      <t>ホウホウ</t>
    </rPh>
    <phoneticPr fontId="18"/>
  </si>
  <si>
    <r>
      <t xml:space="preserve">Regular </t>
    </r>
    <r>
      <rPr>
        <sz val="11"/>
        <color theme="1"/>
        <rFont val="ＭＳ Ｐゴシック"/>
        <family val="3"/>
        <charset val="128"/>
      </rPr>
      <t>一般</t>
    </r>
    <rPh sb="8" eb="10">
      <t>イッパン</t>
    </rPh>
    <phoneticPr fontId="18"/>
  </si>
  <si>
    <r>
      <t xml:space="preserve">Student </t>
    </r>
    <r>
      <rPr>
        <sz val="11"/>
        <color theme="1"/>
        <rFont val="ＭＳ Ｐゴシック"/>
        <family val="3"/>
        <charset val="128"/>
      </rPr>
      <t>学生</t>
    </r>
    <r>
      <rPr>
        <sz val="11"/>
        <color theme="1"/>
        <rFont val="Calibri"/>
        <family val="2"/>
      </rPr>
      <t xml:space="preserve">   </t>
    </r>
    <rPh sb="8" eb="10">
      <t>ガクセイ</t>
    </rPh>
    <phoneticPr fontId="18"/>
  </si>
  <si>
    <t>person(s)</t>
    <phoneticPr fontId="18"/>
  </si>
  <si>
    <r>
      <t xml:space="preserve">Banquet </t>
    </r>
    <r>
      <rPr>
        <sz val="11"/>
        <color theme="1"/>
        <rFont val="ＭＳ Ｐゴシック"/>
        <family val="3"/>
        <charset val="128"/>
      </rPr>
      <t>晩餐会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  <rPh sb="8" eb="11">
      <t>バンサンカイ</t>
    </rPh>
    <phoneticPr fontId="18"/>
  </si>
  <si>
    <r>
      <t xml:space="preserve">Total </t>
    </r>
    <r>
      <rPr>
        <b/>
        <sz val="11"/>
        <color theme="1"/>
        <rFont val="ＭＳ Ｐゴシック"/>
        <family val="3"/>
        <charset val="128"/>
      </rPr>
      <t>総額</t>
    </r>
    <rPh sb="6" eb="8">
      <t>ソウガク</t>
    </rPh>
    <phoneticPr fontId="18"/>
  </si>
  <si>
    <r>
      <t xml:space="preserve">Credit Card Type </t>
    </r>
    <r>
      <rPr>
        <sz val="11"/>
        <color theme="1"/>
        <rFont val="ＭＳ Ｐゴシック"/>
        <family val="3"/>
        <charset val="128"/>
      </rPr>
      <t>カード会社</t>
    </r>
    <rPh sb="20" eb="22">
      <t>カイシャ</t>
    </rPh>
    <phoneticPr fontId="18"/>
  </si>
  <si>
    <r>
      <t xml:space="preserve">Credit Card No. </t>
    </r>
    <r>
      <rPr>
        <sz val="11"/>
        <color theme="1"/>
        <rFont val="ＭＳ Ｐゴシック"/>
        <family val="3"/>
        <charset val="128"/>
      </rPr>
      <t>カード番号</t>
    </r>
    <rPh sb="19" eb="21">
      <t>バンゴウ</t>
    </rPh>
    <phoneticPr fontId="18"/>
  </si>
  <si>
    <r>
      <t xml:space="preserve">Cardholder's Name </t>
    </r>
    <r>
      <rPr>
        <sz val="11"/>
        <color theme="1"/>
        <rFont val="ＭＳ Ｐゴシック"/>
        <family val="3"/>
        <charset val="128"/>
      </rPr>
      <t>名義人</t>
    </r>
    <rPh sb="18" eb="21">
      <t>メイギニン</t>
    </rPh>
    <phoneticPr fontId="18"/>
  </si>
  <si>
    <r>
      <t xml:space="preserve">Expiration Date (Month/Year) </t>
    </r>
    <r>
      <rPr>
        <sz val="11"/>
        <color theme="1"/>
        <rFont val="ＭＳ Ｐゴシック"/>
        <family val="3"/>
        <charset val="128"/>
      </rPr>
      <t>有効期限</t>
    </r>
    <rPh sb="29" eb="31">
      <t>ユウコウ</t>
    </rPh>
    <rPh sb="31" eb="33">
      <t>キゲン</t>
    </rPh>
    <phoneticPr fontId="18"/>
  </si>
  <si>
    <r>
      <t xml:space="preserve">8. Accommodation </t>
    </r>
    <r>
      <rPr>
        <b/>
        <sz val="12"/>
        <color theme="0"/>
        <rFont val="ＭＳ Ｐゴシック"/>
        <family val="3"/>
        <charset val="128"/>
      </rPr>
      <t>宿泊</t>
    </r>
    <rPh sb="17" eb="19">
      <t>シュクハク</t>
    </rPh>
    <phoneticPr fontId="18"/>
  </si>
  <si>
    <t>宿泊申込の詳細は下記のURLを参照ください。</t>
    <rPh sb="0" eb="2">
      <t>シュクハク</t>
    </rPh>
    <rPh sb="2" eb="4">
      <t>モウシコミ</t>
    </rPh>
    <rPh sb="5" eb="7">
      <t>ショウサイ</t>
    </rPh>
    <rPh sb="8" eb="10">
      <t>カキ</t>
    </rPh>
    <rPh sb="15" eb="17">
      <t>サンショウ</t>
    </rPh>
    <phoneticPr fontId="18"/>
  </si>
  <si>
    <t>宿泊に関するお問い合わせ</t>
    <rPh sb="0" eb="2">
      <t>シュクハク</t>
    </rPh>
    <rPh sb="3" eb="4">
      <t>カン</t>
    </rPh>
    <rPh sb="7" eb="8">
      <t>ト</t>
    </rPh>
    <rPh sb="9" eb="10">
      <t>ア</t>
    </rPh>
    <phoneticPr fontId="18"/>
  </si>
  <si>
    <t>参加登録に関するお問い合わせ</t>
    <rPh sb="0" eb="2">
      <t>サンカ</t>
    </rPh>
    <rPh sb="2" eb="4">
      <t>トウロク</t>
    </rPh>
    <rPh sb="5" eb="6">
      <t>カン</t>
    </rPh>
    <rPh sb="9" eb="10">
      <t>ト</t>
    </rPh>
    <rPh sb="11" eb="12">
      <t>ア</t>
    </rPh>
    <phoneticPr fontId="18"/>
  </si>
  <si>
    <r>
      <t>WECC2015</t>
    </r>
    <r>
      <rPr>
        <sz val="10"/>
        <color theme="1"/>
        <rFont val="ＭＳ Ｐゴシック"/>
        <family val="3"/>
        <charset val="128"/>
      </rPr>
      <t>運営事務局</t>
    </r>
    <phoneticPr fontId="18"/>
  </si>
  <si>
    <r>
      <t>(</t>
    </r>
    <r>
      <rPr>
        <sz val="10"/>
        <color theme="1"/>
        <rFont val="ＭＳ Ｐゴシック"/>
        <family val="3"/>
        <charset val="128"/>
      </rPr>
      <t>株式会社コングレ内</t>
    </r>
    <r>
      <rPr>
        <sz val="10"/>
        <color theme="1"/>
        <rFont val="Calibri"/>
        <family val="2"/>
      </rPr>
      <t>)</t>
    </r>
    <phoneticPr fontId="18"/>
  </si>
  <si>
    <r>
      <t>営業時間</t>
    </r>
    <r>
      <rPr>
        <sz val="10"/>
        <color theme="1"/>
        <rFont val="Calibri"/>
        <family val="2"/>
      </rPr>
      <t>: 10:00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Calibri"/>
        <family val="2"/>
      </rPr>
      <t>17:00</t>
    </r>
    <r>
      <rPr>
        <sz val="10"/>
        <color theme="1"/>
        <rFont val="ＭＳ Ｐゴシック"/>
        <family val="3"/>
        <charset val="128"/>
      </rPr>
      <t>（土・日・祝日を除く平日）</t>
    </r>
  </si>
  <si>
    <r>
      <t>営業時間</t>
    </r>
    <r>
      <rPr>
        <sz val="10"/>
        <color theme="1"/>
        <rFont val="Calibri"/>
        <family val="2"/>
      </rPr>
      <t>: 9:30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Calibri"/>
        <family val="2"/>
      </rPr>
      <t>17:30</t>
    </r>
    <r>
      <rPr>
        <sz val="10"/>
        <color theme="1"/>
        <rFont val="ＭＳ Ｐゴシック"/>
        <family val="3"/>
        <charset val="128"/>
      </rPr>
      <t>（土・日・祝日を除く平日）</t>
    </r>
  </si>
  <si>
    <r>
      <t>Invited Oral Speaker</t>
    </r>
    <r>
      <rPr>
        <sz val="10"/>
        <color theme="1"/>
        <rFont val="ＭＳ Ｐゴシック"/>
        <family val="3"/>
        <charset val="128"/>
      </rPr>
      <t>　　　　　　　　　　　　　　　オーラル講演者</t>
    </r>
    <rPh sb="39" eb="41">
      <t>コウエン</t>
    </rPh>
    <rPh sb="41" eb="42">
      <t>シャ</t>
    </rPh>
    <phoneticPr fontId="18"/>
  </si>
  <si>
    <t xml:space="preserve">JPY 0 </t>
    <phoneticPr fontId="18"/>
  </si>
  <si>
    <r>
      <t xml:space="preserve">Allergies </t>
    </r>
    <r>
      <rPr>
        <sz val="11"/>
        <color theme="1"/>
        <rFont val="ＭＳ Ｐゴシック"/>
        <family val="3"/>
        <charset val="128"/>
      </rPr>
      <t>アレルギー</t>
    </r>
    <r>
      <rPr>
        <sz val="11"/>
        <color theme="1"/>
        <rFont val="Calibri"/>
        <family val="2"/>
      </rPr>
      <t xml:space="preserve">
</t>
    </r>
    <r>
      <rPr>
        <sz val="8"/>
        <color rgb="FFFF0000"/>
        <rFont val="Calibri"/>
        <family val="2"/>
      </rPr>
      <t xml:space="preserve">- </t>
    </r>
    <r>
      <rPr>
        <sz val="8"/>
        <color rgb="FFFF0000"/>
        <rFont val="ＭＳ Ｐゴシック"/>
        <family val="3"/>
        <charset val="128"/>
      </rPr>
      <t>詳しくご記入ください</t>
    </r>
    <rPh sb="18" eb="19">
      <t>クワ</t>
    </rPh>
    <rPh sb="22" eb="24">
      <t>キニュウ</t>
    </rPh>
    <phoneticPr fontId="18"/>
  </si>
  <si>
    <r>
      <t xml:space="preserve">Given Name </t>
    </r>
    <r>
      <rPr>
        <sz val="11"/>
        <color theme="1"/>
        <rFont val="ＭＳ Ｐゴシック"/>
        <family val="3"/>
        <charset val="128"/>
      </rPr>
      <t>名</t>
    </r>
    <r>
      <rPr>
        <b/>
        <sz val="11"/>
        <color rgb="FFFF0000"/>
        <rFont val="Calibri"/>
        <family val="2"/>
      </rPr>
      <t>*</t>
    </r>
    <rPh sb="11" eb="12">
      <t>メイ</t>
    </rPh>
    <phoneticPr fontId="18"/>
  </si>
  <si>
    <r>
      <t xml:space="preserve">Last/Surname </t>
    </r>
    <r>
      <rPr>
        <sz val="11"/>
        <color theme="1"/>
        <rFont val="ＭＳ Ｐゴシック"/>
        <family val="3"/>
        <charset val="128"/>
      </rPr>
      <t>姓</t>
    </r>
    <r>
      <rPr>
        <b/>
        <sz val="11"/>
        <color rgb="FFFF0000"/>
        <rFont val="Calibri"/>
        <family val="2"/>
      </rPr>
      <t>*</t>
    </r>
    <rPh sb="13" eb="14">
      <t>セイ</t>
    </rPh>
    <phoneticPr fontId="18"/>
  </si>
  <si>
    <r>
      <t xml:space="preserve">Accompanying Person(s) Banquet Fee </t>
    </r>
    <r>
      <rPr>
        <sz val="9"/>
        <color theme="1"/>
        <rFont val="ＭＳ Ｐゴシック"/>
        <family val="3"/>
        <charset val="128"/>
      </rPr>
      <t>同伴者晩餐会料金</t>
    </r>
    <r>
      <rPr>
        <sz val="9"/>
        <color theme="1"/>
        <rFont val="Calibri"/>
        <family val="2"/>
      </rPr>
      <t xml:space="preserve">
15,000</t>
    </r>
    <r>
      <rPr>
        <sz val="9"/>
        <color theme="1"/>
        <rFont val="ＭＳ Ｐゴシック"/>
        <family val="3"/>
        <charset val="128"/>
      </rPr>
      <t>円（お一人様当たり）</t>
    </r>
    <rPh sb="35" eb="38">
      <t>ドウハンシャ</t>
    </rPh>
    <rPh sb="38" eb="41">
      <t>バンサンカイ</t>
    </rPh>
    <rPh sb="41" eb="43">
      <t>リョウキン</t>
    </rPh>
    <rPh sb="50" eb="51">
      <t>エン</t>
    </rPh>
    <rPh sb="53" eb="56">
      <t>ヒトリサマ</t>
    </rPh>
    <rPh sb="56" eb="57">
      <t>ア</t>
    </rPh>
    <phoneticPr fontId="18"/>
  </si>
  <si>
    <r>
      <t xml:space="preserve">Accompanying Person(s) Fee </t>
    </r>
    <r>
      <rPr>
        <sz val="9"/>
        <color theme="1"/>
        <rFont val="ＭＳ Ｐゴシック"/>
        <family val="3"/>
        <charset val="128"/>
      </rPr>
      <t>同伴者登録料金　　　　　　　　　</t>
    </r>
    <r>
      <rPr>
        <sz val="9"/>
        <color theme="1"/>
        <rFont val="Calibri"/>
        <family val="2"/>
      </rPr>
      <t>20,000</t>
    </r>
    <r>
      <rPr>
        <sz val="9"/>
        <color theme="1"/>
        <rFont val="ＭＳ Ｐゴシック"/>
        <family val="3"/>
        <charset val="128"/>
      </rPr>
      <t>円（お一人様当たり）</t>
    </r>
    <rPh sb="27" eb="30">
      <t>ドウハンシャ</t>
    </rPh>
    <rPh sb="30" eb="32">
      <t>トウロク</t>
    </rPh>
    <rPh sb="32" eb="34">
      <t>リョウキン</t>
    </rPh>
    <rPh sb="49" eb="50">
      <t>エン</t>
    </rPh>
    <rPh sb="52" eb="55">
      <t>ヒトリサマ</t>
    </rPh>
    <rPh sb="55" eb="56">
      <t>ア</t>
    </rPh>
    <phoneticPr fontId="18"/>
  </si>
  <si>
    <r>
      <t>Accompanying Person Tour</t>
    </r>
    <r>
      <rPr>
        <b/>
        <sz val="9"/>
        <color rgb="FFFF0000"/>
        <rFont val="Calibri"/>
        <family val="2"/>
      </rPr>
      <t>*</t>
    </r>
    <r>
      <rPr>
        <sz val="9"/>
        <color theme="1"/>
        <rFont val="Calibri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　　　　　　　　　　　　　　　　　　　　　　同伴者ツアー</t>
    </r>
    <phoneticPr fontId="18"/>
  </si>
  <si>
    <r>
      <t>Accompanying Person Tour</t>
    </r>
    <r>
      <rPr>
        <b/>
        <sz val="9"/>
        <color rgb="FFFF0000"/>
        <rFont val="Calibri"/>
        <family val="2"/>
      </rPr>
      <t xml:space="preserve">* </t>
    </r>
    <r>
      <rPr>
        <b/>
        <sz val="9"/>
        <color rgb="FFFF0000"/>
        <rFont val="ＭＳ Ｐゴシック"/>
        <family val="3"/>
        <charset val="128"/>
      </rPr>
      <t>　　　　　　　　　　　　　　　　　　　　　　</t>
    </r>
    <r>
      <rPr>
        <sz val="9"/>
        <rFont val="ＭＳ Ｐゴシック"/>
        <family val="3"/>
        <charset val="128"/>
      </rPr>
      <t>同伴者ツアー</t>
    </r>
    <rPh sb="48" eb="51">
      <t>ドウハンシャ</t>
    </rPh>
    <phoneticPr fontId="18"/>
  </si>
  <si>
    <r>
      <t xml:space="preserve">Given Name </t>
    </r>
    <r>
      <rPr>
        <sz val="11"/>
        <color theme="1"/>
        <rFont val="ＭＳ Ｐゴシック"/>
        <family val="3"/>
        <charset val="128"/>
      </rPr>
      <t>名</t>
    </r>
    <r>
      <rPr>
        <b/>
        <sz val="11"/>
        <color rgb="FFFF0000"/>
        <rFont val="Calibri"/>
        <family val="2"/>
      </rPr>
      <t>*</t>
    </r>
    <rPh sb="11" eb="12">
      <t>ミョウ</t>
    </rPh>
    <phoneticPr fontId="18"/>
  </si>
  <si>
    <r>
      <t xml:space="preserve">Title </t>
    </r>
    <r>
      <rPr>
        <sz val="11"/>
        <color theme="1"/>
        <rFont val="ＭＳ Ｐゴシック"/>
        <family val="3"/>
        <charset val="128"/>
      </rPr>
      <t>敬称</t>
    </r>
    <r>
      <rPr>
        <b/>
        <sz val="11"/>
        <color rgb="FFFF0000"/>
        <rFont val="Calibri"/>
        <family val="2"/>
      </rPr>
      <t>*</t>
    </r>
    <rPh sb="6" eb="8">
      <t>ケイショウ</t>
    </rPh>
    <phoneticPr fontId="18"/>
  </si>
  <si>
    <r>
      <t xml:space="preserve">- </t>
    </r>
    <r>
      <rPr>
        <sz val="8"/>
        <color rgb="FFFF0000"/>
        <rFont val="ＭＳ Ｐゴシック"/>
        <family val="3"/>
        <charset val="128"/>
      </rPr>
      <t>学生カテゴリー</t>
    </r>
    <r>
      <rPr>
        <sz val="8"/>
        <color rgb="FFFF0000"/>
        <rFont val="Calibri"/>
        <family val="2"/>
      </rPr>
      <t>*2</t>
    </r>
    <r>
      <rPr>
        <sz val="8"/>
        <color rgb="FFFF0000"/>
        <rFont val="ＭＳ Ｐゴシック"/>
        <family val="3"/>
        <charset val="128"/>
      </rPr>
      <t>を選択した方は、生年月日を記入してください（月</t>
    </r>
    <r>
      <rPr>
        <sz val="8"/>
        <color rgb="FFFF0000"/>
        <rFont val="Calibri"/>
        <family val="2"/>
      </rPr>
      <t>/</t>
    </r>
    <r>
      <rPr>
        <sz val="8"/>
        <color rgb="FFFF0000"/>
        <rFont val="ＭＳ Ｐゴシック"/>
        <family val="3"/>
        <charset val="128"/>
      </rPr>
      <t>日</t>
    </r>
    <r>
      <rPr>
        <sz val="8"/>
        <color rgb="FFFF0000"/>
        <rFont val="Calibri"/>
        <family val="2"/>
      </rPr>
      <t>/</t>
    </r>
    <r>
      <rPr>
        <sz val="8"/>
        <color rgb="FFFF0000"/>
        <rFont val="ＭＳ Ｐゴシック"/>
        <family val="3"/>
        <charset val="128"/>
      </rPr>
      <t>年）。</t>
    </r>
    <rPh sb="33" eb="34">
      <t>ツキ</t>
    </rPh>
    <rPh sb="35" eb="36">
      <t>ヒ</t>
    </rPh>
    <rPh sb="37" eb="38">
      <t>ネン</t>
    </rPh>
    <phoneticPr fontId="18"/>
  </si>
  <si>
    <r>
      <t xml:space="preserve">- </t>
    </r>
    <r>
      <rPr>
        <sz val="8"/>
        <color rgb="FFFF0000"/>
        <rFont val="ＭＳ Ｐゴシック"/>
        <family val="3"/>
        <charset val="128"/>
      </rPr>
      <t>オーラル講演者カテゴリー</t>
    </r>
    <r>
      <rPr>
        <sz val="8"/>
        <color rgb="FFFF0000"/>
        <rFont val="Calibri"/>
        <family val="2"/>
      </rPr>
      <t>*3</t>
    </r>
    <r>
      <rPr>
        <sz val="8"/>
        <color rgb="FFFF0000"/>
        <rFont val="ＭＳ Ｐゴシック"/>
        <family val="3"/>
        <charset val="128"/>
      </rPr>
      <t>を選択した方は、発表するセッションを選択してください。</t>
    </r>
    <rPh sb="24" eb="26">
      <t>ハッピョウ</t>
    </rPh>
    <phoneticPr fontId="18"/>
  </si>
  <si>
    <r>
      <t>4. Social Programs</t>
    </r>
    <r>
      <rPr>
        <sz val="12"/>
        <color theme="0"/>
        <rFont val="Calibri"/>
        <family val="2"/>
      </rPr>
      <t xml:space="preserve"> </t>
    </r>
    <r>
      <rPr>
        <b/>
        <sz val="12"/>
        <color theme="0"/>
        <rFont val="ＭＳ Ｐゴシック"/>
        <family val="3"/>
        <charset val="128"/>
      </rPr>
      <t>社交行事</t>
    </r>
    <rPh sb="19" eb="21">
      <t>シャコウ</t>
    </rPh>
    <rPh sb="21" eb="23">
      <t>ギョウジ</t>
    </rPh>
    <phoneticPr fontId="18"/>
  </si>
  <si>
    <r>
      <t xml:space="preserve">1. Personal Data </t>
    </r>
    <r>
      <rPr>
        <b/>
        <sz val="12"/>
        <color theme="0"/>
        <rFont val="ＭＳ Ｐゴシック"/>
        <family val="3"/>
        <charset val="128"/>
      </rPr>
      <t>基本情報</t>
    </r>
    <rPh sb="17" eb="19">
      <t>キホン</t>
    </rPh>
    <rPh sb="19" eb="21">
      <t>ジョウホウ</t>
    </rPh>
    <phoneticPr fontId="18"/>
  </si>
  <si>
    <r>
      <t xml:space="preserve">2. Contact Information </t>
    </r>
    <r>
      <rPr>
        <b/>
        <sz val="12"/>
        <color theme="0"/>
        <rFont val="ＭＳ Ｐゴシック"/>
        <family val="3"/>
        <charset val="128"/>
      </rPr>
      <t>連絡情報</t>
    </r>
    <rPh sb="23" eb="25">
      <t>レンラク</t>
    </rPh>
    <rPh sb="25" eb="27">
      <t>ジョウホウ</t>
    </rPh>
    <phoneticPr fontId="18"/>
  </si>
  <si>
    <r>
      <rPr>
        <b/>
        <sz val="11"/>
        <color theme="1"/>
        <rFont val="Calibri"/>
        <family val="2"/>
      </rPr>
      <t>Accompanying
Person 1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ＭＳ Ｐゴシック"/>
        <family val="3"/>
        <charset val="128"/>
      </rPr>
      <t>同伴者</t>
    </r>
    <r>
      <rPr>
        <sz val="11"/>
        <color theme="1"/>
        <rFont val="Calibri"/>
        <family val="2"/>
      </rPr>
      <t xml:space="preserve"> 1</t>
    </r>
    <rPh sb="22" eb="25">
      <t>ドウハンシャ</t>
    </rPh>
    <phoneticPr fontId="18"/>
  </si>
  <si>
    <r>
      <rPr>
        <b/>
        <sz val="11"/>
        <color theme="1"/>
        <rFont val="Calibri"/>
        <family val="2"/>
      </rPr>
      <t>Accompanying
Person 2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ＭＳ Ｐゴシック"/>
        <family val="3"/>
        <charset val="128"/>
      </rPr>
      <t>同伴者</t>
    </r>
    <r>
      <rPr>
        <sz val="11"/>
        <color theme="1"/>
        <rFont val="Calibri"/>
        <family val="2"/>
      </rPr>
      <t xml:space="preserve"> 2</t>
    </r>
    <rPh sb="22" eb="25">
      <t>ドウハンシャ</t>
    </rPh>
    <phoneticPr fontId="18"/>
  </si>
  <si>
    <r>
      <t xml:space="preserve">9. Inquiries </t>
    </r>
    <r>
      <rPr>
        <b/>
        <sz val="12"/>
        <color theme="0"/>
        <rFont val="ＭＳ Ｐゴシック"/>
        <family val="3"/>
        <charset val="128"/>
      </rPr>
      <t>お問い合わせ</t>
    </r>
    <rPh sb="14" eb="15">
      <t>ト</t>
    </rPh>
    <rPh sb="16" eb="17">
      <t>ア</t>
    </rPh>
    <phoneticPr fontId="18"/>
  </si>
  <si>
    <r>
      <t xml:space="preserve">Postal / Zip Code </t>
    </r>
    <r>
      <rPr>
        <sz val="11"/>
        <color theme="1"/>
        <rFont val="ＭＳ Ｐゴシック"/>
        <family val="3"/>
        <charset val="128"/>
      </rPr>
      <t>郵便番号</t>
    </r>
    <r>
      <rPr>
        <b/>
        <sz val="11"/>
        <color rgb="FFFF0000"/>
        <rFont val="Calibri"/>
        <family val="2"/>
      </rPr>
      <t>*</t>
    </r>
    <rPh sb="18" eb="22">
      <t>ユウビンバンゴウ</t>
    </rPh>
    <phoneticPr fontId="18"/>
  </si>
  <si>
    <r>
      <t xml:space="preserve">- </t>
    </r>
    <r>
      <rPr>
        <sz val="8"/>
        <color rgb="FFFF0000"/>
        <rFont val="ＭＳ Ｐゴシック"/>
        <family val="3"/>
        <charset val="128"/>
      </rPr>
      <t>学生カテゴリー</t>
    </r>
    <r>
      <rPr>
        <sz val="8"/>
        <color rgb="FFFF0000"/>
        <rFont val="Calibri"/>
        <family val="2"/>
      </rPr>
      <t>*2</t>
    </r>
    <r>
      <rPr>
        <sz val="8"/>
        <color rgb="FFFF0000"/>
        <rFont val="ＭＳ Ｐゴシック"/>
        <family val="3"/>
        <charset val="128"/>
      </rPr>
      <t>を選択した方は、生年月日を記入してください（月</t>
    </r>
    <r>
      <rPr>
        <sz val="8"/>
        <color rgb="FFFF0000"/>
        <rFont val="Calibri"/>
        <family val="2"/>
      </rPr>
      <t>/</t>
    </r>
    <r>
      <rPr>
        <sz val="8"/>
        <color rgb="FFFF0000"/>
        <rFont val="ＭＳ Ｐゴシック"/>
        <family val="3"/>
        <charset val="128"/>
      </rPr>
      <t>日</t>
    </r>
    <r>
      <rPr>
        <sz val="8"/>
        <color rgb="FFFF0000"/>
        <rFont val="Calibri"/>
        <family val="2"/>
      </rPr>
      <t>/</t>
    </r>
    <r>
      <rPr>
        <sz val="8"/>
        <color rgb="FFFF0000"/>
        <rFont val="ＭＳ Ｐゴシック"/>
        <family val="3"/>
        <charset val="128"/>
      </rPr>
      <t>年）。</t>
    </r>
    <rPh sb="2" eb="4">
      <t>ガクセイ</t>
    </rPh>
    <rPh sb="12" eb="14">
      <t>センタク</t>
    </rPh>
    <rPh sb="16" eb="17">
      <t>カタ</t>
    </rPh>
    <rPh sb="19" eb="21">
      <t>セイネン</t>
    </rPh>
    <rPh sb="21" eb="23">
      <t>ガッピ</t>
    </rPh>
    <rPh sb="24" eb="26">
      <t>キニュウ</t>
    </rPh>
    <rPh sb="33" eb="34">
      <t>ツキ</t>
    </rPh>
    <rPh sb="35" eb="36">
      <t>ヒ</t>
    </rPh>
    <rPh sb="37" eb="38">
      <t>ネン</t>
    </rPh>
    <phoneticPr fontId="18"/>
  </si>
  <si>
    <r>
      <t xml:space="preserve">- </t>
    </r>
    <r>
      <rPr>
        <sz val="8"/>
        <color rgb="FFFF0000"/>
        <rFont val="ＭＳ Ｐゴシック"/>
        <family val="3"/>
        <charset val="128"/>
      </rPr>
      <t>オーラル講演者カテゴリー</t>
    </r>
    <r>
      <rPr>
        <sz val="8"/>
        <color rgb="FFFF0000"/>
        <rFont val="Calibri"/>
        <family val="2"/>
      </rPr>
      <t>*3</t>
    </r>
    <r>
      <rPr>
        <sz val="8"/>
        <color rgb="FFFF0000"/>
        <rFont val="ＭＳ Ｐゴシック"/>
        <family val="3"/>
        <charset val="128"/>
      </rPr>
      <t>を選択した方は、発表するセッションを選択してください。</t>
    </r>
    <rPh sb="6" eb="8">
      <t>コウエン</t>
    </rPh>
    <rPh sb="8" eb="9">
      <t>シャ</t>
    </rPh>
    <rPh sb="17" eb="19">
      <t>センタク</t>
    </rPh>
    <rPh sb="21" eb="22">
      <t>カタ</t>
    </rPh>
    <rPh sb="24" eb="26">
      <t>ハッピョウ</t>
    </rPh>
    <rPh sb="34" eb="36">
      <t>センタク</t>
    </rPh>
    <phoneticPr fontId="18"/>
  </si>
  <si>
    <r>
      <t xml:space="preserve">Email Address </t>
    </r>
    <r>
      <rPr>
        <sz val="11"/>
        <color theme="1"/>
        <rFont val="ＭＳ Ｐゴシック"/>
        <family val="3"/>
        <charset val="128"/>
      </rPr>
      <t>メールアドレス</t>
    </r>
    <r>
      <rPr>
        <b/>
        <sz val="11"/>
        <color rgb="FFFF0000"/>
        <rFont val="Calibri"/>
        <family val="2"/>
      </rPr>
      <t xml:space="preserve">*                                                                   </t>
    </r>
    <r>
      <rPr>
        <b/>
        <u/>
        <sz val="8"/>
        <rFont val="ＭＳ Ｐゴシック"/>
        <family val="3"/>
        <charset val="128"/>
      </rPr>
      <t>パソコンのメールアドレスのみ</t>
    </r>
    <r>
      <rPr>
        <sz val="8"/>
        <rFont val="ＭＳ Ｐゴシック"/>
        <family val="3"/>
        <charset val="128"/>
      </rPr>
      <t>ご利用いただけます。</t>
    </r>
    <rPh sb="104" eb="106">
      <t>リヨウ</t>
    </rPh>
    <phoneticPr fontId="18"/>
  </si>
  <si>
    <r>
      <t xml:space="preserve">*1 </t>
    </r>
    <r>
      <rPr>
        <sz val="9"/>
        <rFont val="ＭＳ Ｐゴシック"/>
        <family val="3"/>
        <charset val="128"/>
      </rPr>
      <t>一般カテゴリーの登録料には、会議（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30</t>
    </r>
    <r>
      <rPr>
        <sz val="9"/>
        <rFont val="ＭＳ Ｐゴシック"/>
        <family val="3"/>
        <charset val="128"/>
      </rPr>
      <t>日（月）～</t>
    </r>
    <r>
      <rPr>
        <sz val="9"/>
        <rFont val="Calibri"/>
        <family val="2"/>
      </rPr>
      <t>12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</t>
    </r>
    <r>
      <rPr>
        <sz val="9"/>
        <rFont val="ＭＳ Ｐゴシック"/>
        <family val="3"/>
        <charset val="128"/>
      </rPr>
      <t>日（水）の</t>
    </r>
    <r>
      <rPr>
        <sz val="9"/>
        <rFont val="Calibri"/>
        <family val="2"/>
      </rPr>
      <t>3</t>
    </r>
    <r>
      <rPr>
        <sz val="9"/>
        <rFont val="ＭＳ Ｐゴシック"/>
        <family val="3"/>
        <charset val="128"/>
      </rPr>
      <t>日間）、技術展示会、昼食、交流会（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29</t>
    </r>
    <r>
      <rPr>
        <sz val="9"/>
        <rFont val="ＭＳ Ｐゴシック"/>
        <family val="3"/>
        <charset val="128"/>
      </rPr>
      <t>日（日））へのご参加が含まれます。また、京都プログラム（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29</t>
    </r>
    <r>
      <rPr>
        <sz val="9"/>
        <rFont val="ＭＳ Ｐゴシック"/>
        <family val="3"/>
        <charset val="128"/>
      </rPr>
      <t>日（日））へのご参加も含まれます。</t>
    </r>
    <r>
      <rPr>
        <sz val="9"/>
        <rFont val="Calibri"/>
        <family val="2"/>
      </rPr>
      <t xml:space="preserve">
*2 </t>
    </r>
    <r>
      <rPr>
        <sz val="9"/>
        <rFont val="ＭＳ Ｐゴシック"/>
        <family val="3"/>
        <charset val="128"/>
      </rPr>
      <t>学生カテゴリーの登録料には、会議（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30</t>
    </r>
    <r>
      <rPr>
        <sz val="9"/>
        <rFont val="ＭＳ Ｐゴシック"/>
        <family val="3"/>
        <charset val="128"/>
      </rPr>
      <t>日（月）～</t>
    </r>
    <r>
      <rPr>
        <sz val="9"/>
        <rFont val="Calibri"/>
        <family val="2"/>
      </rPr>
      <t>12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</t>
    </r>
    <r>
      <rPr>
        <sz val="9"/>
        <rFont val="ＭＳ Ｐゴシック"/>
        <family val="3"/>
        <charset val="128"/>
      </rPr>
      <t>日（水）の</t>
    </r>
    <r>
      <rPr>
        <sz val="9"/>
        <rFont val="Calibri"/>
        <family val="2"/>
      </rPr>
      <t>3</t>
    </r>
    <r>
      <rPr>
        <sz val="9"/>
        <rFont val="ＭＳ Ｐゴシック"/>
        <family val="3"/>
        <charset val="128"/>
      </rPr>
      <t>日間）、技術展示会、昼食、交流会（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29</t>
    </r>
    <r>
      <rPr>
        <sz val="9"/>
        <rFont val="ＭＳ Ｐゴシック"/>
        <family val="3"/>
        <charset val="128"/>
      </rPr>
      <t>日（日））へのご参加が含まれます。また、京都プログラム（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29</t>
    </r>
    <r>
      <rPr>
        <sz val="9"/>
        <rFont val="ＭＳ Ｐゴシック"/>
        <family val="3"/>
        <charset val="128"/>
      </rPr>
      <t xml:space="preserve">日（日））へのご参加も含まれます。登録時に、学生証のコピーの提出が必要となります。また、当日会場受付にて学生証の提示が求められます。
</t>
    </r>
    <r>
      <rPr>
        <sz val="9"/>
        <color rgb="FFFF0000"/>
        <rFont val="Calibri"/>
        <family val="2"/>
      </rPr>
      <t>30</t>
    </r>
    <r>
      <rPr>
        <sz val="9"/>
        <color rgb="FFFF0000"/>
        <rFont val="ＭＳ Ｐゴシック"/>
        <family val="3"/>
        <charset val="128"/>
      </rPr>
      <t>歳以下の若手エンジニアの方にもこちらの登録料が適用されます。</t>
    </r>
    <r>
      <rPr>
        <u/>
        <sz val="9"/>
        <color rgb="FFFF0000"/>
        <rFont val="ＭＳ Ｐゴシック"/>
        <family val="3"/>
        <charset val="128"/>
      </rPr>
      <t>登録時に、年齢を確認できる運転免許証等の公的身分証明書のコピーの提出が必要となります。また、当日会場受付にて同様に提示が求められます。</t>
    </r>
    <r>
      <rPr>
        <sz val="9"/>
        <rFont val="Calibri"/>
        <family val="2"/>
      </rPr>
      <t xml:space="preserve">
*3 </t>
    </r>
    <r>
      <rPr>
        <sz val="9"/>
        <rFont val="ＭＳ Ｐゴシック"/>
        <family val="3"/>
        <charset val="128"/>
      </rPr>
      <t>オーラル講演者カテゴリーの登録料には、会議（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30</t>
    </r>
    <r>
      <rPr>
        <sz val="9"/>
        <rFont val="ＭＳ Ｐゴシック"/>
        <family val="3"/>
        <charset val="128"/>
      </rPr>
      <t>日（月）～</t>
    </r>
    <r>
      <rPr>
        <sz val="9"/>
        <rFont val="Calibri"/>
        <family val="2"/>
      </rPr>
      <t>12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</t>
    </r>
    <r>
      <rPr>
        <sz val="9"/>
        <rFont val="ＭＳ Ｐゴシック"/>
        <family val="3"/>
        <charset val="128"/>
      </rPr>
      <t>日（水）の</t>
    </r>
    <r>
      <rPr>
        <sz val="9"/>
        <rFont val="Calibri"/>
        <family val="2"/>
      </rPr>
      <t>3</t>
    </r>
    <r>
      <rPr>
        <sz val="9"/>
        <rFont val="ＭＳ Ｐゴシック"/>
        <family val="3"/>
        <charset val="128"/>
      </rPr>
      <t>日間）、技術展示会、昼食、交流会（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29</t>
    </r>
    <r>
      <rPr>
        <sz val="9"/>
        <rFont val="ＭＳ Ｐゴシック"/>
        <family val="3"/>
        <charset val="128"/>
      </rPr>
      <t>日（日））へのご参加が含まれます。また、京都プログラム（</t>
    </r>
    <r>
      <rPr>
        <sz val="9"/>
        <rFont val="Calibri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Calibri"/>
        <family val="2"/>
      </rPr>
      <t>29</t>
    </r>
    <r>
      <rPr>
        <sz val="9"/>
        <rFont val="ＭＳ Ｐゴシック"/>
        <family val="3"/>
        <charset val="128"/>
      </rPr>
      <t>日（日））へのご参加も含まれます。</t>
    </r>
    <phoneticPr fontId="18"/>
  </si>
  <si>
    <r>
      <rPr>
        <sz val="10"/>
        <rFont val="ＭＳ Ｐゴシック"/>
        <family val="3"/>
        <charset val="128"/>
      </rPr>
      <t>同伴者カテゴリーの登録料には、交流会（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29</t>
    </r>
    <r>
      <rPr>
        <sz val="10"/>
        <rFont val="ＭＳ Ｐゴシック"/>
        <family val="3"/>
        <charset val="128"/>
      </rPr>
      <t>日（日））、同伴者ツアー（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30</t>
    </r>
    <r>
      <rPr>
        <sz val="10"/>
        <rFont val="ＭＳ Ｐゴシック"/>
        <family val="3"/>
        <charset val="128"/>
      </rPr>
      <t>日（月）午後、</t>
    </r>
    <r>
      <rPr>
        <sz val="10"/>
        <rFont val="Calibri"/>
        <family val="2"/>
      </rPr>
      <t>12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1</t>
    </r>
    <r>
      <rPr>
        <sz val="10"/>
        <rFont val="ＭＳ Ｐゴシック"/>
        <family val="3"/>
        <charset val="128"/>
      </rPr>
      <t>日（火）午後）へのご参加が含まれます。また、京都プログラム（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29</t>
    </r>
    <r>
      <rPr>
        <sz val="10"/>
        <rFont val="ＭＳ Ｐゴシック"/>
        <family val="3"/>
        <charset val="128"/>
      </rPr>
      <t>日（日））へのご参加も含まれます。一般もしくはオーラル講演者カテゴリーでご登録いただいた方は、同伴者</t>
    </r>
    <r>
      <rPr>
        <sz val="10"/>
        <rFont val="Calibri"/>
        <family val="2"/>
      </rPr>
      <t>2</t>
    </r>
    <r>
      <rPr>
        <sz val="10"/>
        <rFont val="ＭＳ Ｐゴシック"/>
        <family val="3"/>
        <charset val="128"/>
      </rPr>
      <t>名様までご登録いただけます。</t>
    </r>
    <r>
      <rPr>
        <sz val="10"/>
        <rFont val="Calibri"/>
        <family val="2"/>
      </rPr>
      <t/>
    </r>
    <phoneticPr fontId="18"/>
  </si>
  <si>
    <r>
      <rPr>
        <sz val="10"/>
        <rFont val="ＭＳ Ｐゴシック"/>
        <family val="3"/>
        <charset val="128"/>
      </rPr>
      <t>同伴者カテゴリーの登録料には、交流会（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29</t>
    </r>
    <r>
      <rPr>
        <sz val="10"/>
        <rFont val="ＭＳ Ｐゴシック"/>
        <family val="3"/>
        <charset val="128"/>
      </rPr>
      <t>日（日））、同伴者ツアー（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30</t>
    </r>
    <r>
      <rPr>
        <sz val="10"/>
        <rFont val="ＭＳ Ｐゴシック"/>
        <family val="3"/>
        <charset val="128"/>
      </rPr>
      <t>日（月）午後、</t>
    </r>
    <r>
      <rPr>
        <sz val="10"/>
        <rFont val="Calibri"/>
        <family val="2"/>
      </rPr>
      <t>12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1</t>
    </r>
    <r>
      <rPr>
        <sz val="10"/>
        <rFont val="ＭＳ Ｐゴシック"/>
        <family val="3"/>
        <charset val="128"/>
      </rPr>
      <t>日（火）午後）へのご参加が含まれます。また、京都プログラム（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29</t>
    </r>
    <r>
      <rPr>
        <sz val="10"/>
        <rFont val="ＭＳ Ｐゴシック"/>
        <family val="3"/>
        <charset val="128"/>
      </rPr>
      <t>日（日））へのご参加も含まれます。一般もしくはオーラル講演者カテゴリーでご登録いただいた方は、同伴者</t>
    </r>
    <r>
      <rPr>
        <sz val="10"/>
        <rFont val="Calibri"/>
        <family val="2"/>
      </rPr>
      <t>2</t>
    </r>
    <r>
      <rPr>
        <sz val="10"/>
        <rFont val="ＭＳ Ｐゴシック"/>
        <family val="3"/>
        <charset val="128"/>
      </rPr>
      <t>名様までご登録いただけます。</t>
    </r>
    <phoneticPr fontId="18"/>
  </si>
  <si>
    <r>
      <t>同伴者カテゴリーの登録料には、交流会（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29</t>
    </r>
    <r>
      <rPr>
        <sz val="10"/>
        <rFont val="ＭＳ Ｐゴシック"/>
        <family val="3"/>
        <charset val="128"/>
      </rPr>
      <t>日（日））、同伴者ツアー（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30</t>
    </r>
    <r>
      <rPr>
        <sz val="10"/>
        <rFont val="ＭＳ Ｐゴシック"/>
        <family val="3"/>
        <charset val="128"/>
      </rPr>
      <t>日（月）午後、</t>
    </r>
    <r>
      <rPr>
        <sz val="10"/>
        <rFont val="Calibri"/>
        <family val="2"/>
      </rPr>
      <t>12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1</t>
    </r>
    <r>
      <rPr>
        <sz val="10"/>
        <rFont val="ＭＳ Ｐゴシック"/>
        <family val="3"/>
        <charset val="128"/>
      </rPr>
      <t>日（火）午後）へのご参加が含まれます。また、京都プログラム（</t>
    </r>
    <r>
      <rPr>
        <sz val="10"/>
        <rFont val="Calibri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Calibri"/>
        <family val="2"/>
      </rPr>
      <t>29</t>
    </r>
    <r>
      <rPr>
        <sz val="10"/>
        <rFont val="ＭＳ Ｐゴシック"/>
        <family val="3"/>
        <charset val="128"/>
      </rPr>
      <t>日（日））へのご参加も含まれます。一般もしくはオーラル講演者カテゴリーでご登録いただいた方は、同伴者</t>
    </r>
    <r>
      <rPr>
        <sz val="10"/>
        <rFont val="Calibri"/>
        <family val="2"/>
      </rPr>
      <t>2</t>
    </r>
    <r>
      <rPr>
        <sz val="10"/>
        <rFont val="ＭＳ Ｐゴシック"/>
        <family val="3"/>
        <charset val="128"/>
      </rPr>
      <t>名様までご登録いただけます。</t>
    </r>
    <phoneticPr fontId="18"/>
  </si>
  <si>
    <r>
      <rPr>
        <b/>
        <sz val="9"/>
        <color rgb="FF0000CC"/>
        <rFont val="ＭＳ Ｐゴシック"/>
        <family val="3"/>
        <charset val="128"/>
      </rPr>
      <t>同伴者登録料</t>
    </r>
    <r>
      <rPr>
        <b/>
        <sz val="9"/>
        <color rgb="FF0000CC"/>
        <rFont val="Calibri"/>
        <family val="2"/>
      </rPr>
      <t xml:space="preserve"> 20,000</t>
    </r>
    <r>
      <rPr>
        <b/>
        <sz val="9"/>
        <color rgb="FF0000CC"/>
        <rFont val="ＭＳ Ｐゴシック"/>
        <family val="3"/>
        <charset val="128"/>
      </rPr>
      <t>円（お一人様当たり）</t>
    </r>
    <r>
      <rPr>
        <b/>
        <sz val="9"/>
        <color rgb="FF0000CC"/>
        <rFont val="Calibri"/>
        <family val="2"/>
      </rPr>
      <t xml:space="preserve">      </t>
    </r>
    <r>
      <rPr>
        <b/>
        <sz val="9"/>
        <color rgb="FF0000CC"/>
        <rFont val="ＭＳ Ｐゴシック"/>
        <family val="3"/>
        <charset val="128"/>
      </rPr>
      <t>晩餐会</t>
    </r>
    <r>
      <rPr>
        <b/>
        <sz val="9"/>
        <color rgb="FF0000CC"/>
        <rFont val="Calibri"/>
        <family val="2"/>
      </rPr>
      <t xml:space="preserve"> 15,000</t>
    </r>
    <r>
      <rPr>
        <b/>
        <sz val="9"/>
        <color rgb="FF0000CC"/>
        <rFont val="ＭＳ Ｐゴシック"/>
        <family val="3"/>
        <charset val="128"/>
      </rPr>
      <t>円（お一人様当たり）</t>
    </r>
    <phoneticPr fontId="18"/>
  </si>
  <si>
    <r>
      <t>同伴者登録料</t>
    </r>
    <r>
      <rPr>
        <b/>
        <sz val="9"/>
        <color rgb="FF0000CC"/>
        <rFont val="Calibri"/>
        <family val="2"/>
      </rPr>
      <t xml:space="preserve"> 20,000</t>
    </r>
    <r>
      <rPr>
        <b/>
        <sz val="9"/>
        <color rgb="FF0000CC"/>
        <rFont val="ＭＳ Ｐゴシック"/>
        <family val="3"/>
        <charset val="128"/>
      </rPr>
      <t>円（お一人様当たり）</t>
    </r>
    <r>
      <rPr>
        <b/>
        <sz val="9"/>
        <color rgb="FF0000CC"/>
        <rFont val="Calibri"/>
        <family val="2"/>
      </rPr>
      <t xml:space="preserve">      </t>
    </r>
    <r>
      <rPr>
        <b/>
        <sz val="9"/>
        <color rgb="FF0000CC"/>
        <rFont val="ＭＳ Ｐゴシック"/>
        <family val="3"/>
        <charset val="128"/>
      </rPr>
      <t>晩餐会</t>
    </r>
    <r>
      <rPr>
        <b/>
        <sz val="9"/>
        <color rgb="FF0000CC"/>
        <rFont val="Calibri"/>
        <family val="2"/>
      </rPr>
      <t xml:space="preserve"> 15,000</t>
    </r>
    <r>
      <rPr>
        <b/>
        <sz val="9"/>
        <color rgb="FF0000CC"/>
        <rFont val="ＭＳ Ｐゴシック"/>
        <family val="3"/>
        <charset val="128"/>
      </rPr>
      <t>円（お一人様当たり）</t>
    </r>
    <phoneticPr fontId="18"/>
  </si>
  <si>
    <r>
      <rPr>
        <b/>
        <sz val="11"/>
        <color theme="1"/>
        <rFont val="Calibri"/>
        <family val="2"/>
      </rPr>
      <t xml:space="preserve">Accompanying
Person 1
</t>
    </r>
    <r>
      <rPr>
        <b/>
        <sz val="11"/>
        <color theme="1"/>
        <rFont val="ＭＳ Ｐゴシック"/>
        <family val="3"/>
        <charset val="128"/>
      </rPr>
      <t>同伴者</t>
    </r>
    <r>
      <rPr>
        <b/>
        <sz val="11"/>
        <color theme="1"/>
        <rFont val="Calibri"/>
        <family val="2"/>
      </rPr>
      <t xml:space="preserve"> 1</t>
    </r>
    <rPh sb="22" eb="25">
      <t>ドウハンシャ</t>
    </rPh>
    <phoneticPr fontId="18"/>
  </si>
  <si>
    <r>
      <t xml:space="preserve">Accompanying
Person 1
</t>
    </r>
    <r>
      <rPr>
        <b/>
        <sz val="11"/>
        <color theme="1"/>
        <rFont val="ＭＳ Ｐゴシック"/>
        <family val="3"/>
        <charset val="128"/>
      </rPr>
      <t>同伴者</t>
    </r>
    <r>
      <rPr>
        <b/>
        <sz val="11"/>
        <color theme="1"/>
        <rFont val="Calibri"/>
        <family val="2"/>
      </rPr>
      <t xml:space="preserve"> 1</t>
    </r>
    <rPh sb="22" eb="25">
      <t>ドウハンシャ</t>
    </rPh>
    <phoneticPr fontId="18"/>
  </si>
  <si>
    <r>
      <t xml:space="preserve">Accompanying
Person 2
</t>
    </r>
    <r>
      <rPr>
        <b/>
        <sz val="11"/>
        <color theme="1"/>
        <rFont val="ＭＳ Ｐゴシック"/>
        <family val="3"/>
        <charset val="128"/>
      </rPr>
      <t>同伴者</t>
    </r>
    <r>
      <rPr>
        <b/>
        <sz val="11"/>
        <color theme="1"/>
        <rFont val="Calibri"/>
        <family val="2"/>
      </rPr>
      <t xml:space="preserve"> 2
</t>
    </r>
    <rPh sb="22" eb="25">
      <t>ドウハンシャ</t>
    </rPh>
    <phoneticPr fontId="18"/>
  </si>
  <si>
    <r>
      <t xml:space="preserve">Accompanying
Person 2
</t>
    </r>
    <r>
      <rPr>
        <b/>
        <sz val="11"/>
        <color indexed="8"/>
        <rFont val="ＭＳ Ｐゴシック"/>
        <family val="3"/>
        <charset val="128"/>
      </rPr>
      <t>同伴者</t>
    </r>
    <r>
      <rPr>
        <b/>
        <sz val="11"/>
        <color indexed="8"/>
        <rFont val="Calibri"/>
        <family val="2"/>
      </rPr>
      <t xml:space="preserve"> 2
</t>
    </r>
    <rPh sb="22" eb="25">
      <t>ドウハンシャ</t>
    </rPh>
    <phoneticPr fontId="18"/>
  </si>
  <si>
    <r>
      <t xml:space="preserve">Given Name </t>
    </r>
    <r>
      <rPr>
        <sz val="11"/>
        <color theme="1"/>
        <rFont val="ＭＳ Ｐゴシック"/>
        <family val="3"/>
        <charset val="128"/>
      </rPr>
      <t>名</t>
    </r>
    <r>
      <rPr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*</t>
    </r>
    <rPh sb="11" eb="12">
      <t>メイ</t>
    </rPh>
    <phoneticPr fontId="18"/>
  </si>
  <si>
    <r>
      <t>Accompanying Person Tour</t>
    </r>
    <r>
      <rPr>
        <b/>
        <sz val="9"/>
        <color rgb="FFFF0000"/>
        <rFont val="Calibri"/>
        <family val="2"/>
      </rPr>
      <t>*</t>
    </r>
    <r>
      <rPr>
        <b/>
        <sz val="9"/>
        <color rgb="FFFF0000"/>
        <rFont val="ＭＳ Ｐゴシック"/>
        <family val="3"/>
        <charset val="128"/>
      </rPr>
      <t>　　　　　　　　　　　　　　　　　</t>
    </r>
    <r>
      <rPr>
        <sz val="9"/>
        <rFont val="ＭＳ Ｐゴシック"/>
        <family val="3"/>
        <charset val="128"/>
      </rPr>
      <t>同伴者ツアー</t>
    </r>
    <rPh sb="42" eb="45">
      <t>ドウハンシャ</t>
    </rPh>
    <phoneticPr fontId="18"/>
  </si>
  <si>
    <r>
      <t>Dietary Request</t>
    </r>
    <r>
      <rPr>
        <b/>
        <sz val="11"/>
        <color rgb="FFFF0000"/>
        <rFont val="Calibri"/>
        <family val="2"/>
      </rPr>
      <t>*</t>
    </r>
    <r>
      <rPr>
        <b/>
        <sz val="11"/>
        <color rgb="FFFF0000"/>
        <rFont val="ＭＳ Ｐゴシック"/>
        <family val="3"/>
        <charset val="128"/>
      </rPr>
      <t>　　　　　　　　　　　　　　　　</t>
    </r>
    <r>
      <rPr>
        <sz val="11"/>
        <rFont val="ＭＳ Ｐゴシック"/>
        <family val="3"/>
        <charset val="128"/>
      </rPr>
      <t>食事制限</t>
    </r>
    <rPh sb="32" eb="34">
      <t>ショクジ</t>
    </rPh>
    <rPh sb="34" eb="36">
      <t>セイゲン</t>
    </rPh>
    <phoneticPr fontId="18"/>
  </si>
  <si>
    <r>
      <t xml:space="preserve">VISA </t>
    </r>
    <r>
      <rPr>
        <sz val="11"/>
        <color theme="1"/>
        <rFont val="ＭＳ Ｐゴシック"/>
        <family val="3"/>
        <charset val="128"/>
      </rPr>
      <t>ビザ</t>
    </r>
    <r>
      <rPr>
        <b/>
        <sz val="11"/>
        <color rgb="FFFF0000"/>
        <rFont val="Calibri"/>
        <family val="2"/>
      </rPr>
      <t>*</t>
    </r>
    <phoneticPr fontId="18"/>
  </si>
  <si>
    <r>
      <t xml:space="preserve">VISA </t>
    </r>
    <r>
      <rPr>
        <sz val="11"/>
        <color theme="1"/>
        <rFont val="ＭＳ Ｐゴシック"/>
        <family val="3"/>
        <charset val="128"/>
      </rPr>
      <t>ビザ</t>
    </r>
    <r>
      <rPr>
        <b/>
        <sz val="11"/>
        <color rgb="FFFF0000"/>
        <rFont val="Calibri"/>
        <family val="2"/>
      </rPr>
      <t>*</t>
    </r>
    <phoneticPr fontId="18"/>
  </si>
  <si>
    <r>
      <t>Accompanying Person Tour</t>
    </r>
    <r>
      <rPr>
        <b/>
        <sz val="9"/>
        <color rgb="FFFF0000"/>
        <rFont val="Calibri"/>
        <family val="2"/>
      </rPr>
      <t>*</t>
    </r>
    <r>
      <rPr>
        <sz val="9"/>
        <color theme="1"/>
        <rFont val="ＭＳ Ｐゴシック"/>
        <family val="3"/>
        <charset val="128"/>
      </rPr>
      <t>　　　　　　　　　　　　　　　　　同伴者ツアー</t>
    </r>
    <rPh sb="42" eb="45">
      <t>ドウハンシャ</t>
    </rPh>
    <phoneticPr fontId="18"/>
  </si>
  <si>
    <r>
      <t>Dietary Request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ＭＳ Ｐゴシック"/>
        <family val="3"/>
        <charset val="128"/>
      </rPr>
      <t>　　　　　　　　　　　　　　　　食事制限</t>
    </r>
    <rPh sb="32" eb="34">
      <t>ショクジ</t>
    </rPh>
    <rPh sb="34" eb="36">
      <t>セイゲン</t>
    </rPh>
    <phoneticPr fontId="18"/>
  </si>
  <si>
    <r>
      <t xml:space="preserve">Allergies </t>
    </r>
    <r>
      <rPr>
        <sz val="11"/>
        <color theme="1"/>
        <rFont val="ＭＳ Ｐゴシック"/>
        <family val="3"/>
        <charset val="128"/>
      </rPr>
      <t xml:space="preserve">アレルギー
</t>
    </r>
    <r>
      <rPr>
        <sz val="8"/>
        <color rgb="FFFF0000"/>
        <rFont val="Calibri"/>
        <family val="2"/>
      </rPr>
      <t xml:space="preserve">- </t>
    </r>
    <r>
      <rPr>
        <sz val="8"/>
        <color rgb="FFFF0000"/>
        <rFont val="ＭＳ Ｐゴシック"/>
        <family val="3"/>
        <charset val="128"/>
      </rPr>
      <t>詳しくご記入ください</t>
    </r>
    <rPh sb="18" eb="19">
      <t>クワ</t>
    </rPh>
    <rPh sb="22" eb="24">
      <t>キニュウ</t>
    </rPh>
    <phoneticPr fontId="18"/>
  </si>
  <si>
    <r>
      <t xml:space="preserve">Student </t>
    </r>
    <r>
      <rPr>
        <sz val="11"/>
        <color theme="1"/>
        <rFont val="ＭＳ Ｐゴシック"/>
        <family val="3"/>
        <charset val="128"/>
      </rPr>
      <t>学生</t>
    </r>
    <r>
      <rPr>
        <sz val="11"/>
        <color theme="1"/>
        <rFont val="Calibri"/>
        <family val="2"/>
      </rPr>
      <t xml:space="preserve">      </t>
    </r>
    <rPh sb="8" eb="10">
      <t>ガクセイ</t>
    </rPh>
    <phoneticPr fontId="18"/>
  </si>
  <si>
    <r>
      <t xml:space="preserve">Invited Oral Speaker </t>
    </r>
    <r>
      <rPr>
        <sz val="9"/>
        <color theme="1"/>
        <rFont val="ＭＳ Ｐゴシック"/>
        <family val="3"/>
        <charset val="128"/>
      </rPr>
      <t>　　　　　　　　　　　　　　オーラル講演者</t>
    </r>
    <rPh sb="39" eb="41">
      <t>コウエン</t>
    </rPh>
    <rPh sb="41" eb="42">
      <t>シャ</t>
    </rPh>
    <phoneticPr fontId="18"/>
  </si>
  <si>
    <r>
      <t xml:space="preserve">Banquet </t>
    </r>
    <r>
      <rPr>
        <sz val="11"/>
        <color theme="1"/>
        <rFont val="ＭＳ Ｐゴシック"/>
        <family val="3"/>
        <charset val="128"/>
      </rPr>
      <t>晩餐会</t>
    </r>
    <r>
      <rPr>
        <sz val="11"/>
        <color theme="1"/>
        <rFont val="Calibri"/>
        <family val="2"/>
      </rPr>
      <t xml:space="preserve">                                                                                   </t>
    </r>
    <rPh sb="8" eb="11">
      <t>バンサンカイ</t>
    </rPh>
    <phoneticPr fontId="18"/>
  </si>
  <si>
    <r>
      <t xml:space="preserve">Accompanying Person(s) Fee </t>
    </r>
    <r>
      <rPr>
        <sz val="9"/>
        <color theme="1"/>
        <rFont val="ＭＳ Ｐゴシック"/>
        <family val="3"/>
        <charset val="128"/>
      </rPr>
      <t>同伴者登録料金</t>
    </r>
    <r>
      <rPr>
        <sz val="9"/>
        <color theme="1"/>
        <rFont val="Calibri"/>
        <family val="2"/>
      </rPr>
      <t xml:space="preserve">
20,000</t>
    </r>
    <r>
      <rPr>
        <sz val="9"/>
        <color theme="1"/>
        <rFont val="ＭＳ Ｐゴシック"/>
        <family val="3"/>
        <charset val="128"/>
      </rPr>
      <t>円（お一人様当たり）</t>
    </r>
    <rPh sb="27" eb="30">
      <t>ドウハンシャ</t>
    </rPh>
    <rPh sb="30" eb="32">
      <t>トウロク</t>
    </rPh>
    <rPh sb="32" eb="34">
      <t>リョウキン</t>
    </rPh>
    <rPh sb="41" eb="42">
      <t>エン</t>
    </rPh>
    <rPh sb="44" eb="47">
      <t>ヒトリサマ</t>
    </rPh>
    <rPh sb="47" eb="48">
      <t>ア</t>
    </rPh>
    <phoneticPr fontId="18"/>
  </si>
  <si>
    <r>
      <rPr>
        <sz val="10"/>
        <rFont val="ＭＳ Ｐゴシック"/>
        <family val="3"/>
        <charset val="128"/>
      </rPr>
      <t>宿泊申込の詳細は下記の</t>
    </r>
    <r>
      <rPr>
        <sz val="10"/>
        <rFont val="Calibri"/>
        <family val="2"/>
      </rPr>
      <t>URL</t>
    </r>
    <r>
      <rPr>
        <sz val="10"/>
        <rFont val="ＭＳ Ｐゴシック"/>
        <family val="3"/>
        <charset val="128"/>
      </rPr>
      <t>を参照ください。</t>
    </r>
    <phoneticPr fontId="18"/>
  </si>
  <si>
    <r>
      <t>宿泊申込の詳細は下記の</t>
    </r>
    <r>
      <rPr>
        <sz val="10"/>
        <rFont val="Calibri"/>
        <family val="2"/>
      </rPr>
      <t>URL</t>
    </r>
    <r>
      <rPr>
        <sz val="10"/>
        <rFont val="ＭＳ Ｐゴシック"/>
        <family val="3"/>
        <charset val="128"/>
      </rPr>
      <t>を参照ください。</t>
    </r>
    <phoneticPr fontId="18"/>
  </si>
  <si>
    <t>http://www.wecc2015.info/jp/accommodation/index.html</t>
    <phoneticPr fontId="18"/>
  </si>
  <si>
    <r>
      <t xml:space="preserve">VISA </t>
    </r>
    <r>
      <rPr>
        <sz val="11"/>
        <color theme="1"/>
        <rFont val="ＭＳ Ｐゴシック"/>
        <family val="3"/>
        <charset val="128"/>
      </rPr>
      <t>ビザ</t>
    </r>
    <r>
      <rPr>
        <b/>
        <sz val="11"/>
        <color rgb="FFFF0000"/>
        <rFont val="Calibri"/>
        <family val="2"/>
      </rPr>
      <t xml:space="preserve">* </t>
    </r>
    <phoneticPr fontId="18"/>
  </si>
  <si>
    <r>
      <t>WECC2015</t>
    </r>
    <r>
      <rPr>
        <sz val="10"/>
        <color theme="1"/>
        <rFont val="ＭＳ Ｐゴシック"/>
        <family val="3"/>
        <charset val="128"/>
      </rPr>
      <t>運営事務局</t>
    </r>
    <phoneticPr fontId="18"/>
  </si>
  <si>
    <r>
      <rPr>
        <sz val="10"/>
        <color rgb="FF331E00"/>
        <rFont val="ＭＳ Ｐゴシック"/>
        <family val="3"/>
        <charset val="128"/>
      </rPr>
      <t>株式会社</t>
    </r>
    <r>
      <rPr>
        <sz val="10"/>
        <color rgb="FF331E00"/>
        <rFont val="Calibri"/>
        <family val="2"/>
      </rPr>
      <t>JTB</t>
    </r>
    <r>
      <rPr>
        <sz val="10"/>
        <color rgb="FF331E00"/>
        <rFont val="ＭＳ Ｐゴシック"/>
        <family val="3"/>
        <charset val="128"/>
      </rPr>
      <t>西日本スポーツ・</t>
    </r>
    <r>
      <rPr>
        <sz val="10"/>
        <color rgb="FF331E00"/>
        <rFont val="Calibri"/>
        <family val="2"/>
      </rPr>
      <t>MICE</t>
    </r>
    <r>
      <rPr>
        <sz val="10"/>
        <color rgb="FF331E00"/>
        <rFont val="ＭＳ Ｐゴシック"/>
        <family val="3"/>
        <charset val="128"/>
      </rPr>
      <t>センター</t>
    </r>
    <rPh sb="0" eb="2">
      <t>カブシキ</t>
    </rPh>
    <rPh sb="2" eb="4">
      <t>カイシャ</t>
    </rPh>
    <rPh sb="7" eb="8">
      <t>ニシ</t>
    </rPh>
    <rPh sb="8" eb="10">
      <t>ニホン</t>
    </rPh>
    <phoneticPr fontId="18"/>
  </si>
  <si>
    <r>
      <t>株式会社</t>
    </r>
    <r>
      <rPr>
        <sz val="10"/>
        <color rgb="FF331E00"/>
        <rFont val="Calibri"/>
        <family val="2"/>
      </rPr>
      <t>JTB</t>
    </r>
    <r>
      <rPr>
        <sz val="10"/>
        <color rgb="FF331E00"/>
        <rFont val="ＭＳ Ｐゴシック"/>
        <family val="3"/>
        <charset val="128"/>
      </rPr>
      <t>西日本スポーツ・</t>
    </r>
    <r>
      <rPr>
        <sz val="10"/>
        <color rgb="FF331E00"/>
        <rFont val="Calibri"/>
        <family val="2"/>
      </rPr>
      <t>MICE</t>
    </r>
    <r>
      <rPr>
        <sz val="10"/>
        <color rgb="FF331E00"/>
        <rFont val="ＭＳ Ｐゴシック"/>
        <family val="3"/>
        <charset val="128"/>
      </rPr>
      <t>センター</t>
    </r>
    <rPh sb="0" eb="2">
      <t>カブシキ</t>
    </rPh>
    <rPh sb="2" eb="4">
      <t>カイシャ</t>
    </rPh>
    <rPh sb="7" eb="8">
      <t>ニシ</t>
    </rPh>
    <rPh sb="8" eb="10">
      <t>ニホン</t>
    </rPh>
    <phoneticPr fontId="18"/>
  </si>
  <si>
    <r>
      <rPr>
        <sz val="10"/>
        <color rgb="FF331E00"/>
        <rFont val="ＭＳ Ｐゴシック"/>
        <family val="3"/>
        <charset val="128"/>
      </rPr>
      <t>「</t>
    </r>
    <r>
      <rPr>
        <sz val="10"/>
        <color rgb="FF331E00"/>
        <rFont val="Calibri"/>
        <family val="2"/>
      </rPr>
      <t>WECC2015</t>
    </r>
    <r>
      <rPr>
        <sz val="10"/>
        <color rgb="FF331E00"/>
        <rFont val="ＭＳ Ｐゴシック"/>
        <family val="3"/>
        <charset val="128"/>
      </rPr>
      <t>世界工学会議」係</t>
    </r>
    <rPh sb="9" eb="11">
      <t>セカイ</t>
    </rPh>
    <rPh sb="11" eb="13">
      <t>コウガク</t>
    </rPh>
    <rPh sb="13" eb="15">
      <t>カイギ</t>
    </rPh>
    <rPh sb="16" eb="17">
      <t>ガカリ</t>
    </rPh>
    <phoneticPr fontId="18"/>
  </si>
  <si>
    <r>
      <t>「</t>
    </r>
    <r>
      <rPr>
        <sz val="10"/>
        <color rgb="FF331E00"/>
        <rFont val="Calibri"/>
        <family val="2"/>
      </rPr>
      <t>WECC2015</t>
    </r>
    <r>
      <rPr>
        <sz val="10"/>
        <color rgb="FF331E00"/>
        <rFont val="ＭＳ Ｐゴシック"/>
        <family val="3"/>
        <charset val="128"/>
      </rPr>
      <t>世界工学会議」係</t>
    </r>
    <rPh sb="9" eb="11">
      <t>セカイ</t>
    </rPh>
    <rPh sb="11" eb="13">
      <t>コウガク</t>
    </rPh>
    <rPh sb="13" eb="15">
      <t>カイギ</t>
    </rPh>
    <rPh sb="16" eb="17">
      <t>ガカリ</t>
    </rPh>
    <phoneticPr fontId="18"/>
  </si>
  <si>
    <r>
      <t>すべて</t>
    </r>
    <r>
      <rPr>
        <b/>
        <u/>
        <sz val="11"/>
        <color rgb="FFFF0000"/>
        <rFont val="ＭＳ Ｐゴシック"/>
        <family val="3"/>
        <charset val="128"/>
      </rPr>
      <t>英語でのご記入</t>
    </r>
    <r>
      <rPr>
        <b/>
        <sz val="11"/>
        <color rgb="FFFF0000"/>
        <rFont val="ＭＳ Ｐゴシック"/>
        <family val="3"/>
        <charset val="128"/>
      </rPr>
      <t>をお願いいたします。</t>
    </r>
    <rPh sb="3" eb="5">
      <t>エイゴ</t>
    </rPh>
    <rPh sb="8" eb="10">
      <t>キニュウ</t>
    </rPh>
    <rPh sb="12" eb="13">
      <t>ネガ</t>
    </rPh>
    <phoneticPr fontId="18"/>
  </si>
  <si>
    <r>
      <t xml:space="preserve">3. Registration Category </t>
    </r>
    <r>
      <rPr>
        <b/>
        <sz val="12"/>
        <color theme="0"/>
        <rFont val="ＭＳ Ｐゴシック"/>
        <family val="3"/>
        <charset val="128"/>
      </rPr>
      <t>登録カテゴリー</t>
    </r>
    <rPh sb="25" eb="27">
      <t>トウロク</t>
    </rPh>
    <phoneticPr fontId="18"/>
  </si>
  <si>
    <r>
      <rPr>
        <sz val="10"/>
        <rFont val="ＭＳ Ｐゴシック"/>
        <family val="3"/>
        <charset val="128"/>
      </rPr>
      <t>交流会へのご参加は、参加登録料に含まれます。交流会の概要は下記の</t>
    </r>
    <r>
      <rPr>
        <sz val="10"/>
        <rFont val="Calibri"/>
        <family val="2"/>
      </rPr>
      <t>URL</t>
    </r>
    <r>
      <rPr>
        <sz val="10"/>
        <rFont val="ＭＳ Ｐゴシック"/>
        <family val="3"/>
        <charset val="128"/>
      </rPr>
      <t xml:space="preserve">をご参照ください。
</t>
    </r>
    <r>
      <rPr>
        <u/>
        <sz val="10"/>
        <color rgb="FF0000CC"/>
        <rFont val="Calibri"/>
        <family val="2"/>
      </rPr>
      <t>http://www.wecc2015.info/jp/events/reception/index.html</t>
    </r>
    <rPh sb="29" eb="31">
      <t>カキ</t>
    </rPh>
    <phoneticPr fontId="18"/>
  </si>
  <si>
    <r>
      <t>交流会へのご参加は、参加登録料に含まれます。交流会の概要は下記の</t>
    </r>
    <r>
      <rPr>
        <sz val="10"/>
        <rFont val="Calibri"/>
        <family val="2"/>
      </rPr>
      <t>URL</t>
    </r>
    <r>
      <rPr>
        <sz val="10"/>
        <rFont val="ＭＳ Ｐゴシック"/>
        <family val="3"/>
        <charset val="128"/>
      </rPr>
      <t xml:space="preserve">をご参照ください。
</t>
    </r>
    <r>
      <rPr>
        <u/>
        <sz val="10"/>
        <color rgb="FF0000CC"/>
        <rFont val="Calibri"/>
        <family val="2"/>
      </rPr>
      <t>http://www.wecc2015.info/jp/events/reception/index.html</t>
    </r>
    <rPh sb="29" eb="31">
      <t>カキ</t>
    </rPh>
    <phoneticPr fontId="18"/>
  </si>
  <si>
    <r>
      <rPr>
        <sz val="10"/>
        <rFont val="ＭＳ Ｐゴシック"/>
        <family val="3"/>
        <charset val="128"/>
      </rPr>
      <t>晩餐会へのご参加希望の方は、参加登録料とは別途料金をお支払いの上、お申込みいただけます。定員に達し次第、終了となります。晩餐会の概要は下記の</t>
    </r>
    <r>
      <rPr>
        <sz val="10"/>
        <rFont val="Calibri"/>
        <family val="2"/>
      </rPr>
      <t>URL</t>
    </r>
    <r>
      <rPr>
        <sz val="10"/>
        <rFont val="ＭＳ Ｐゴシック"/>
        <family val="3"/>
        <charset val="128"/>
      </rPr>
      <t>をご参照ください。</t>
    </r>
    <r>
      <rPr>
        <sz val="10"/>
        <rFont val="Calibri"/>
        <family val="2"/>
      </rPr>
      <t xml:space="preserve">
</t>
    </r>
    <r>
      <rPr>
        <u/>
        <sz val="10"/>
        <color rgb="FF0000CC"/>
        <rFont val="Calibri"/>
        <family val="2"/>
      </rPr>
      <t>http://www.wecc2015.info/jp/events/reception/index.html</t>
    </r>
    <rPh sb="67" eb="69">
      <t>カキ</t>
    </rPh>
    <phoneticPr fontId="18"/>
  </si>
  <si>
    <r>
      <t>晩餐会へのご参加希望の方は、参加登録料とは別途料金をお支払いの上、お申込みいただけます。定員に達し次第、終了となります。晩餐会の概要は下記の</t>
    </r>
    <r>
      <rPr>
        <sz val="10"/>
        <rFont val="Calibri"/>
        <family val="2"/>
      </rPr>
      <t>URL</t>
    </r>
    <r>
      <rPr>
        <sz val="10"/>
        <rFont val="ＭＳ Ｐゴシック"/>
        <family val="3"/>
        <charset val="128"/>
      </rPr>
      <t>をご参照ください。</t>
    </r>
    <r>
      <rPr>
        <sz val="10"/>
        <rFont val="Calibri"/>
        <family val="2"/>
      </rPr>
      <t xml:space="preserve">
</t>
    </r>
    <r>
      <rPr>
        <u/>
        <sz val="10"/>
        <color rgb="FF0000CC"/>
        <rFont val="Calibri"/>
        <family val="2"/>
      </rPr>
      <t>http://www.wecc2015.info/jp/events/reception/index.html</t>
    </r>
    <rPh sb="67" eb="69">
      <t>カキ</t>
    </rPh>
    <phoneticPr fontId="18"/>
  </si>
  <si>
    <r>
      <rPr>
        <sz val="10"/>
        <rFont val="ＭＳ Ｐゴシック"/>
        <family val="3"/>
        <charset val="128"/>
      </rPr>
      <t>同伴者ツアー詳細ページ</t>
    </r>
    <r>
      <rPr>
        <sz val="10"/>
        <rFont val="Calibri"/>
        <family val="2"/>
      </rPr>
      <t xml:space="preserve">: </t>
    </r>
    <r>
      <rPr>
        <u/>
        <sz val="10"/>
        <color rgb="FF0000CC"/>
        <rFont val="Calibri"/>
        <family val="2"/>
      </rPr>
      <t>http://www.wecc2015.info/jp/events/accompanying/index.html</t>
    </r>
    <rPh sb="0" eb="2">
      <t>ドウハン</t>
    </rPh>
    <rPh sb="2" eb="3">
      <t>シャ</t>
    </rPh>
    <rPh sb="6" eb="8">
      <t>ショウサイ</t>
    </rPh>
    <phoneticPr fontId="18"/>
  </si>
  <si>
    <r>
      <t>同伴者ツアー詳細ページ</t>
    </r>
    <r>
      <rPr>
        <sz val="10"/>
        <rFont val="Calibri"/>
        <family val="2"/>
      </rPr>
      <t xml:space="preserve">: </t>
    </r>
    <r>
      <rPr>
        <u/>
        <sz val="10"/>
        <color rgb="FF0000CC"/>
        <rFont val="Calibri"/>
        <family val="2"/>
      </rPr>
      <t>http://www.wecc2015.info/jp/events/accompanying/index.html</t>
    </r>
    <rPh sb="0" eb="2">
      <t>ドウハン</t>
    </rPh>
    <rPh sb="2" eb="3">
      <t>シャ</t>
    </rPh>
    <rPh sb="6" eb="8">
      <t>ショウサイ</t>
    </rPh>
    <phoneticPr fontId="18"/>
  </si>
  <si>
    <t>Tel: 06-6260-4360</t>
    <phoneticPr fontId="18"/>
  </si>
  <si>
    <r>
      <t xml:space="preserve">E-mail: </t>
    </r>
    <r>
      <rPr>
        <u/>
        <sz val="10"/>
        <color rgb="FF0000CC"/>
        <rFont val="Calibri"/>
        <family val="2"/>
      </rPr>
      <t>wecc2015@west.jtb.jp</t>
    </r>
    <phoneticPr fontId="18"/>
  </si>
  <si>
    <r>
      <t xml:space="preserve">Department / Position </t>
    </r>
    <r>
      <rPr>
        <sz val="11"/>
        <color theme="1"/>
        <rFont val="ＭＳ Ｐゴシック"/>
        <family val="3"/>
        <charset val="128"/>
      </rPr>
      <t>役職</t>
    </r>
    <r>
      <rPr>
        <sz val="11"/>
        <color rgb="FFFF0000"/>
        <rFont val="Calibri"/>
        <family val="2"/>
      </rPr>
      <t>*</t>
    </r>
    <rPh sb="22" eb="24">
      <t>ヤクショク</t>
    </rPh>
    <phoneticPr fontId="18"/>
  </si>
  <si>
    <r>
      <t xml:space="preserve">Phone </t>
    </r>
    <r>
      <rPr>
        <sz val="11"/>
        <color theme="1"/>
        <rFont val="ＭＳ Ｐゴシック"/>
        <family val="3"/>
        <charset val="128"/>
      </rPr>
      <t>電話番号</t>
    </r>
    <r>
      <rPr>
        <b/>
        <sz val="11"/>
        <color rgb="FFFF0000"/>
        <rFont val="Calibri"/>
        <family val="2"/>
      </rPr>
      <t>*</t>
    </r>
    <rPh sb="6" eb="8">
      <t>デンワ</t>
    </rPh>
    <rPh sb="8" eb="10">
      <t>バンゴウ</t>
    </rPh>
    <phoneticPr fontId="18"/>
  </si>
  <si>
    <r>
      <t xml:space="preserve">Registration Form for WECC2015 </t>
    </r>
    <r>
      <rPr>
        <b/>
        <sz val="18"/>
        <rFont val="ＭＳ Ｐゴシック"/>
        <family val="3"/>
        <charset val="128"/>
      </rPr>
      <t>（関係者依頼用）</t>
    </r>
    <rPh sb="32" eb="35">
      <t>カンケイシャ</t>
    </rPh>
    <rPh sb="35" eb="37">
      <t>イライ</t>
    </rPh>
    <rPh sb="37" eb="38">
      <t>ヨウ</t>
    </rPh>
    <phoneticPr fontId="18"/>
  </si>
  <si>
    <r>
      <t xml:space="preserve">Registration Fee
</t>
    </r>
    <r>
      <rPr>
        <sz val="11"/>
        <rFont val="ＭＳ Ｐゴシック"/>
        <family val="3"/>
        <charset val="128"/>
      </rPr>
      <t>登録料</t>
    </r>
    <rPh sb="17" eb="19">
      <t>トウロク</t>
    </rPh>
    <rPh sb="19" eb="20">
      <t>リョウ</t>
    </rPh>
    <phoneticPr fontId="18"/>
  </si>
  <si>
    <t>〒</t>
    <phoneticPr fontId="18"/>
  </si>
  <si>
    <r>
      <rPr>
        <sz val="11"/>
        <color theme="1"/>
        <rFont val="ＭＳ Ｐゴシック"/>
        <family val="3"/>
        <charset val="128"/>
      </rPr>
      <t>上記「お支払方法」で</t>
    </r>
    <r>
      <rPr>
        <sz val="11"/>
        <color theme="1"/>
        <rFont val="Calibri"/>
        <family val="2"/>
      </rPr>
      <t>Bank Transfer</t>
    </r>
    <r>
      <rPr>
        <sz val="11"/>
        <color theme="1"/>
        <rFont val="ＭＳ Ｐゴシック"/>
        <family val="3"/>
        <charset val="128"/>
      </rPr>
      <t>をご選択された場合は、ご請求書送付先・ご担当者名をご記載下さい。</t>
    </r>
    <rPh sb="0" eb="2">
      <t>ジョウキ</t>
    </rPh>
    <rPh sb="4" eb="6">
      <t>シハライ</t>
    </rPh>
    <rPh sb="6" eb="8">
      <t>ホウホウ</t>
    </rPh>
    <rPh sb="25" eb="27">
      <t>センタク</t>
    </rPh>
    <rPh sb="30" eb="32">
      <t>バアイ</t>
    </rPh>
    <rPh sb="35" eb="38">
      <t>セイキュウショ</t>
    </rPh>
    <rPh sb="38" eb="40">
      <t>ソウフ</t>
    </rPh>
    <rPh sb="40" eb="41">
      <t>サキ</t>
    </rPh>
    <rPh sb="43" eb="46">
      <t>タントウシャ</t>
    </rPh>
    <rPh sb="46" eb="47">
      <t>メイ</t>
    </rPh>
    <rPh sb="49" eb="52">
      <t>キサイクダ</t>
    </rPh>
    <phoneticPr fontId="18"/>
  </si>
  <si>
    <t>●銀行振込でお支払をご選択の場合ご記入ください</t>
    <rPh sb="1" eb="3">
      <t>ギンコウ</t>
    </rPh>
    <rPh sb="3" eb="5">
      <t>フリコミ</t>
    </rPh>
    <rPh sb="11" eb="13">
      <t>センタク</t>
    </rPh>
    <phoneticPr fontId="18"/>
  </si>
  <si>
    <t>●クレジットカードでお支払をご選択の場合ご記入ください</t>
    <phoneticPr fontId="18"/>
  </si>
  <si>
    <t>所属</t>
    <rPh sb="0" eb="2">
      <t>ショゾク</t>
    </rPh>
    <phoneticPr fontId="18"/>
  </si>
  <si>
    <t>部署</t>
    <rPh sb="0" eb="2">
      <t>ブショ</t>
    </rPh>
    <phoneticPr fontId="18"/>
  </si>
  <si>
    <t>ご担当者名</t>
    <rPh sb="1" eb="4">
      <t>タントウシャ</t>
    </rPh>
    <rPh sb="4" eb="5">
      <t>メイ</t>
    </rPh>
    <phoneticPr fontId="18"/>
  </si>
  <si>
    <t>請求書送付先</t>
    <rPh sb="0" eb="3">
      <t>セイキュウショ</t>
    </rPh>
    <rPh sb="3" eb="5">
      <t>ソウフ</t>
    </rPh>
    <rPh sb="5" eb="6">
      <t>サキ</t>
    </rPh>
    <phoneticPr fontId="18"/>
  </si>
  <si>
    <t>郵便番号</t>
    <rPh sb="0" eb="4">
      <t>ユウビンバンゴウ</t>
    </rPh>
    <phoneticPr fontId="18"/>
  </si>
  <si>
    <t>住所</t>
    <rPh sb="0" eb="2">
      <t>ジュウショ</t>
    </rPh>
    <phoneticPr fontId="18"/>
  </si>
  <si>
    <t>所属</t>
    <rPh sb="0" eb="2">
      <t>ショゾク</t>
    </rPh>
    <phoneticPr fontId="18"/>
  </si>
  <si>
    <t>部署</t>
    <rPh sb="0" eb="2">
      <t>ブショ</t>
    </rPh>
    <phoneticPr fontId="18"/>
  </si>
  <si>
    <t>担当者名</t>
    <rPh sb="0" eb="3">
      <t>タントウシャ</t>
    </rPh>
    <rPh sb="3" eb="4">
      <t>メイ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</si>
</sst>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JPY]\ #,##0;[Red][$JPY]\ \-#,##0"/>
    <numFmt numFmtId="177" formatCode="[$JPY]\ #,##0_);[Red]\([$JPY]\ #,##0\)"/>
  </numFmts>
  <fonts count="8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rgb="FFCC0000"/>
      <name val="Meiryo UI"/>
      <family val="3"/>
      <charset val="128"/>
    </font>
    <font>
      <sz val="11"/>
      <color rgb="FFCC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Calibri"/>
      <family val="2"/>
    </font>
    <font>
      <sz val="13"/>
      <name val="Calibri"/>
      <family val="2"/>
    </font>
    <font>
      <sz val="13"/>
      <color theme="0"/>
      <name val="Calibri"/>
      <family val="2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u/>
      <sz val="8"/>
      <color theme="1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9"/>
      <color rgb="FF0000CC"/>
      <name val="Calibri"/>
      <family val="2"/>
    </font>
    <font>
      <u/>
      <sz val="10"/>
      <color theme="10"/>
      <name val="Calibri"/>
      <family val="2"/>
    </font>
    <font>
      <u/>
      <sz val="10"/>
      <color rgb="FF0000CC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2"/>
      <color theme="1"/>
      <name val="Calibri"/>
      <family val="2"/>
    </font>
    <font>
      <u/>
      <sz val="10"/>
      <color theme="1"/>
      <name val="Calibri"/>
      <family val="2"/>
    </font>
    <font>
      <sz val="9"/>
      <color rgb="FFFF0000"/>
      <name val="Calibri"/>
      <family val="2"/>
    </font>
    <font>
      <b/>
      <sz val="10"/>
      <color theme="1"/>
      <name val="Calibri"/>
      <family val="2"/>
    </font>
    <font>
      <u/>
      <sz val="13"/>
      <color rgb="FF0000CC"/>
      <name val="Calibri"/>
      <family val="2"/>
    </font>
    <font>
      <sz val="11"/>
      <color rgb="FFFF0000"/>
      <name val="Calibri"/>
      <family val="2"/>
    </font>
    <font>
      <sz val="1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rgb="FF0000CC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.1"/>
      <color rgb="FF331E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Calibri"/>
      <family val="2"/>
    </font>
    <font>
      <sz val="9"/>
      <color theme="1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Calibri"/>
      <family val="2"/>
    </font>
    <font>
      <b/>
      <sz val="9"/>
      <color rgb="FFFF0000"/>
      <name val="ＭＳ Ｐゴシック"/>
      <family val="3"/>
      <charset val="128"/>
    </font>
    <font>
      <sz val="10"/>
      <color rgb="FF331E0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ＭＳ Ｐゴシック"/>
      <family val="3"/>
      <charset val="128"/>
    </font>
    <font>
      <sz val="10"/>
      <color rgb="FF331E0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21" fillId="0" borderId="0" xfId="0" applyFont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1" xfId="0" applyFont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3" fillId="0" borderId="1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8" fillId="0" borderId="0" xfId="0" applyFont="1">
      <alignment vertical="center"/>
    </xf>
    <xf numFmtId="0" fontId="28" fillId="36" borderId="0" xfId="0" applyFont="1" applyFill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8" fillId="0" borderId="0" xfId="0" applyFont="1" applyFill="1">
      <alignment vertical="center"/>
    </xf>
    <xf numFmtId="0" fontId="33" fillId="0" borderId="0" xfId="0" applyFont="1">
      <alignment vertical="center"/>
    </xf>
    <xf numFmtId="0" fontId="28" fillId="35" borderId="10" xfId="0" applyFont="1" applyFill="1" applyBorder="1" applyAlignment="1">
      <alignment horizontal="left" vertical="center"/>
    </xf>
    <xf numFmtId="0" fontId="28" fillId="0" borderId="0" xfId="0" applyFont="1" applyBorder="1">
      <alignment vertical="center"/>
    </xf>
    <xf numFmtId="0" fontId="28" fillId="0" borderId="19" xfId="0" applyFont="1" applyBorder="1">
      <alignment vertical="center"/>
    </xf>
    <xf numFmtId="0" fontId="28" fillId="35" borderId="12" xfId="0" applyFont="1" applyFill="1" applyBorder="1" applyAlignment="1">
      <alignment horizontal="left" vertical="center" wrapText="1"/>
    </xf>
    <xf numFmtId="0" fontId="28" fillId="0" borderId="19" xfId="0" applyFont="1" applyFill="1" applyBorder="1">
      <alignment vertical="center"/>
    </xf>
    <xf numFmtId="0" fontId="28" fillId="0" borderId="10" xfId="0" applyFont="1" applyBorder="1" applyAlignment="1">
      <alignment horizontal="left" vertical="center"/>
    </xf>
    <xf numFmtId="0" fontId="28" fillId="35" borderId="10" xfId="0" applyFont="1" applyFill="1" applyBorder="1" applyAlignment="1">
      <alignment vertical="center"/>
    </xf>
    <xf numFmtId="0" fontId="28" fillId="37" borderId="23" xfId="0" applyFont="1" applyFill="1" applyBorder="1">
      <alignment vertical="center"/>
    </xf>
    <xf numFmtId="0" fontId="38" fillId="37" borderId="0" xfId="0" applyFont="1" applyFill="1" applyBorder="1">
      <alignment vertical="center"/>
    </xf>
    <xf numFmtId="0" fontId="38" fillId="37" borderId="22" xfId="0" applyFont="1" applyFill="1" applyBorder="1">
      <alignment vertical="center"/>
    </xf>
    <xf numFmtId="0" fontId="28" fillId="35" borderId="10" xfId="0" applyFont="1" applyFill="1" applyBorder="1" applyAlignment="1">
      <alignment vertical="center" wrapText="1"/>
    </xf>
    <xf numFmtId="0" fontId="28" fillId="0" borderId="19" xfId="0" applyFont="1" applyBorder="1" applyAlignment="1">
      <alignment horizontal="left" vertical="center"/>
    </xf>
    <xf numFmtId="0" fontId="34" fillId="0" borderId="0" xfId="0" applyFont="1" applyFill="1">
      <alignment vertical="center"/>
    </xf>
    <xf numFmtId="0" fontId="33" fillId="0" borderId="0" xfId="0" applyFont="1" applyFill="1">
      <alignment vertical="center"/>
    </xf>
    <xf numFmtId="176" fontId="28" fillId="0" borderId="12" xfId="42" applyNumberFormat="1" applyFont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8" fillId="0" borderId="13" xfId="0" applyFont="1" applyFill="1" applyBorder="1">
      <alignment vertical="center"/>
    </xf>
    <xf numFmtId="0" fontId="37" fillId="0" borderId="0" xfId="0" applyFont="1">
      <alignment vertical="center"/>
    </xf>
    <xf numFmtId="0" fontId="37" fillId="0" borderId="0" xfId="0" applyFont="1" applyAlignment="1"/>
    <xf numFmtId="0" fontId="37" fillId="0" borderId="0" xfId="0" applyFont="1" applyAlignment="1">
      <alignment vertical="top"/>
    </xf>
    <xf numFmtId="0" fontId="42" fillId="38" borderId="12" xfId="0" applyFont="1" applyFill="1" applyBorder="1" applyAlignment="1">
      <alignment vertical="center"/>
    </xf>
    <xf numFmtId="0" fontId="43" fillId="38" borderId="19" xfId="0" applyFont="1" applyFill="1" applyBorder="1">
      <alignment vertical="center"/>
    </xf>
    <xf numFmtId="0" fontId="42" fillId="38" borderId="19" xfId="0" applyFont="1" applyFill="1" applyBorder="1" applyAlignment="1">
      <alignment vertical="center"/>
    </xf>
    <xf numFmtId="0" fontId="43" fillId="38" borderId="13" xfId="0" applyFont="1" applyFill="1" applyBorder="1">
      <alignment vertical="center"/>
    </xf>
    <xf numFmtId="0" fontId="43" fillId="38" borderId="0" xfId="0" applyFont="1" applyFill="1">
      <alignment vertical="center"/>
    </xf>
    <xf numFmtId="0" fontId="43" fillId="38" borderId="21" xfId="0" applyFont="1" applyFill="1" applyBorder="1">
      <alignment vertical="center"/>
    </xf>
    <xf numFmtId="0" fontId="43" fillId="38" borderId="23" xfId="0" applyFont="1" applyFill="1" applyBorder="1">
      <alignment vertical="center"/>
    </xf>
    <xf numFmtId="0" fontId="42" fillId="38" borderId="10" xfId="0" applyFont="1" applyFill="1" applyBorder="1" applyAlignment="1">
      <alignment vertical="center"/>
    </xf>
    <xf numFmtId="0" fontId="43" fillId="38" borderId="10" xfId="0" applyFont="1" applyFill="1" applyBorder="1">
      <alignment vertical="center"/>
    </xf>
    <xf numFmtId="0" fontId="28" fillId="0" borderId="22" xfId="0" applyFont="1" applyBorder="1">
      <alignment vertical="center"/>
    </xf>
    <xf numFmtId="0" fontId="44" fillId="37" borderId="11" xfId="0" applyFont="1" applyFill="1" applyBorder="1">
      <alignment vertical="center"/>
    </xf>
    <xf numFmtId="176" fontId="28" fillId="0" borderId="17" xfId="0" applyNumberFormat="1" applyFont="1" applyBorder="1" applyAlignment="1">
      <alignment horizontal="center" vertical="center"/>
    </xf>
    <xf numFmtId="0" fontId="27" fillId="0" borderId="10" xfId="0" applyFont="1" applyBorder="1">
      <alignment vertical="center"/>
    </xf>
    <xf numFmtId="0" fontId="27" fillId="0" borderId="10" xfId="0" applyFont="1" applyFill="1" applyBorder="1">
      <alignment vertical="center"/>
    </xf>
    <xf numFmtId="14" fontId="27" fillId="0" borderId="10" xfId="0" applyNumberFormat="1" applyFont="1" applyFill="1" applyBorder="1">
      <alignment vertical="center"/>
    </xf>
    <xf numFmtId="0" fontId="27" fillId="0" borderId="0" xfId="0" applyFont="1">
      <alignment vertical="center"/>
    </xf>
    <xf numFmtId="0" fontId="28" fillId="0" borderId="20" xfId="0" applyFont="1" applyBorder="1" applyAlignment="1">
      <alignment horizontal="left" vertical="center"/>
    </xf>
    <xf numFmtId="176" fontId="28" fillId="0" borderId="29" xfId="42" applyNumberFormat="1" applyFont="1" applyBorder="1" applyAlignment="1">
      <alignment horizontal="center" vertical="center"/>
    </xf>
    <xf numFmtId="0" fontId="37" fillId="35" borderId="10" xfId="0" applyFont="1" applyFill="1" applyBorder="1" applyAlignment="1">
      <alignment vertical="center" wrapText="1"/>
    </xf>
    <xf numFmtId="0" fontId="43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40" fillId="0" borderId="0" xfId="43" applyFont="1" applyFill="1" applyAlignment="1"/>
    <xf numFmtId="0" fontId="37" fillId="0" borderId="0" xfId="0" applyFont="1" applyFill="1" applyAlignment="1"/>
    <xf numFmtId="0" fontId="37" fillId="0" borderId="0" xfId="0" applyFont="1" applyFill="1" applyAlignment="1">
      <alignment vertical="top"/>
    </xf>
    <xf numFmtId="0" fontId="28" fillId="35" borderId="19" xfId="0" applyFont="1" applyFill="1" applyBorder="1" applyAlignment="1">
      <alignment horizontal="center" vertical="center"/>
    </xf>
    <xf numFmtId="0" fontId="21" fillId="0" borderId="20" xfId="0" applyFont="1" applyBorder="1">
      <alignment vertical="center"/>
    </xf>
    <xf numFmtId="0" fontId="28" fillId="0" borderId="19" xfId="0" applyFont="1" applyBorder="1" applyAlignment="1">
      <alignment horizontal="left" vertical="center"/>
    </xf>
    <xf numFmtId="0" fontId="28" fillId="35" borderId="10" xfId="0" applyFont="1" applyFill="1" applyBorder="1" applyAlignment="1">
      <alignment horizontal="left" vertical="center" wrapText="1"/>
    </xf>
    <xf numFmtId="0" fontId="28" fillId="35" borderId="16" xfId="0" applyFont="1" applyFill="1" applyBorder="1" applyAlignment="1">
      <alignment horizontal="left" vertical="center" wrapText="1"/>
    </xf>
    <xf numFmtId="176" fontId="28" fillId="0" borderId="12" xfId="44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176" fontId="28" fillId="0" borderId="31" xfId="0" applyNumberFormat="1" applyFont="1" applyBorder="1" applyAlignment="1">
      <alignment horizontal="center" vertical="center"/>
    </xf>
    <xf numFmtId="38" fontId="28" fillId="35" borderId="19" xfId="0" applyNumberFormat="1" applyFont="1" applyFill="1" applyBorder="1" applyAlignment="1">
      <alignment horizontal="center" vertical="center"/>
    </xf>
    <xf numFmtId="177" fontId="28" fillId="0" borderId="30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vertical="top"/>
    </xf>
    <xf numFmtId="0" fontId="43" fillId="37" borderId="0" xfId="0" applyFont="1" applyFill="1">
      <alignment vertical="center"/>
    </xf>
    <xf numFmtId="0" fontId="33" fillId="0" borderId="0" xfId="0" applyFont="1" applyBorder="1">
      <alignment vertical="center"/>
    </xf>
    <xf numFmtId="0" fontId="50" fillId="0" borderId="0" xfId="0" applyFont="1" applyBorder="1">
      <alignment vertical="center"/>
    </xf>
    <xf numFmtId="0" fontId="33" fillId="0" borderId="23" xfId="0" applyFont="1" applyBorder="1">
      <alignment vertical="center"/>
    </xf>
    <xf numFmtId="0" fontId="33" fillId="0" borderId="11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1" fillId="0" borderId="0" xfId="0" quotePrefix="1" applyFont="1">
      <alignment vertical="center"/>
    </xf>
    <xf numFmtId="0" fontId="21" fillId="0" borderId="15" xfId="0" quotePrefix="1" applyFont="1" applyBorder="1">
      <alignment vertical="center"/>
    </xf>
    <xf numFmtId="0" fontId="21" fillId="0" borderId="14" xfId="0" quotePrefix="1" applyFont="1" applyBorder="1">
      <alignment vertical="center"/>
    </xf>
    <xf numFmtId="0" fontId="33" fillId="0" borderId="22" xfId="0" applyFont="1" applyBorder="1">
      <alignment vertical="center"/>
    </xf>
    <xf numFmtId="0" fontId="28" fillId="37" borderId="24" xfId="0" applyFont="1" applyFill="1" applyBorder="1">
      <alignment vertical="center"/>
    </xf>
    <xf numFmtId="0" fontId="42" fillId="38" borderId="20" xfId="0" applyFont="1" applyFill="1" applyBorder="1" applyAlignment="1">
      <alignment vertical="center"/>
    </xf>
    <xf numFmtId="0" fontId="43" fillId="38" borderId="20" xfId="0" applyFont="1" applyFill="1" applyBorder="1">
      <alignment vertical="center"/>
    </xf>
    <xf numFmtId="0" fontId="28" fillId="35" borderId="10" xfId="0" applyFont="1" applyFill="1" applyBorder="1" applyAlignment="1">
      <alignment horizontal="left" vertical="center" wrapText="1"/>
    </xf>
    <xf numFmtId="0" fontId="28" fillId="35" borderId="12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7" fillId="0" borderId="13" xfId="0" applyFont="1" applyBorder="1">
      <alignment vertical="center"/>
    </xf>
    <xf numFmtId="0" fontId="23" fillId="0" borderId="10" xfId="0" applyFont="1" applyBorder="1">
      <alignment vertical="center"/>
    </xf>
    <xf numFmtId="14" fontId="23" fillId="0" borderId="10" xfId="0" applyNumberFormat="1" applyFont="1" applyBorder="1">
      <alignment vertical="center"/>
    </xf>
    <xf numFmtId="0" fontId="23" fillId="0" borderId="10" xfId="0" applyNumberFormat="1" applyFont="1" applyBorder="1">
      <alignment vertical="center"/>
    </xf>
    <xf numFmtId="49" fontId="23" fillId="0" borderId="10" xfId="0" applyNumberFormat="1" applyFont="1" applyBorder="1" applyAlignment="1">
      <alignment horizontal="right" vertical="center"/>
    </xf>
    <xf numFmtId="0" fontId="27" fillId="0" borderId="10" xfId="0" applyNumberFormat="1" applyFont="1" applyBorder="1">
      <alignment vertical="center"/>
    </xf>
    <xf numFmtId="0" fontId="28" fillId="35" borderId="1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Border="1">
      <alignment vertical="center"/>
    </xf>
    <xf numFmtId="49" fontId="23" fillId="0" borderId="0" xfId="0" applyNumberFormat="1" applyFont="1">
      <alignment vertical="center"/>
    </xf>
    <xf numFmtId="0" fontId="56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33" fillId="35" borderId="12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center" indent="1"/>
    </xf>
    <xf numFmtId="0" fontId="22" fillId="0" borderId="0" xfId="43" applyAlignment="1">
      <alignment horizontal="left" vertical="center" indent="1"/>
    </xf>
    <xf numFmtId="0" fontId="70" fillId="0" borderId="0" xfId="0" applyFont="1" applyBorder="1">
      <alignment vertical="center"/>
    </xf>
    <xf numFmtId="0" fontId="69" fillId="0" borderId="0" xfId="0" applyFont="1">
      <alignment vertical="center"/>
    </xf>
    <xf numFmtId="0" fontId="58" fillId="0" borderId="18" xfId="0" applyFont="1" applyBorder="1">
      <alignment vertical="center"/>
    </xf>
    <xf numFmtId="0" fontId="58" fillId="0" borderId="22" xfId="0" applyFont="1" applyBorder="1">
      <alignment vertical="center"/>
    </xf>
    <xf numFmtId="0" fontId="37" fillId="0" borderId="12" xfId="0" applyFont="1" applyBorder="1" applyAlignment="1">
      <alignment horizontal="left" vertical="center"/>
    </xf>
    <xf numFmtId="0" fontId="71" fillId="35" borderId="10" xfId="0" applyFont="1" applyFill="1" applyBorder="1" applyAlignment="1">
      <alignment vertical="center" wrapText="1"/>
    </xf>
    <xf numFmtId="0" fontId="71" fillId="0" borderId="12" xfId="0" applyFont="1" applyBorder="1" applyAlignment="1">
      <alignment horizontal="left" vertical="center"/>
    </xf>
    <xf numFmtId="0" fontId="28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35" borderId="12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65" fillId="37" borderId="11" xfId="0" applyFont="1" applyFill="1" applyBorder="1">
      <alignment vertical="center"/>
    </xf>
    <xf numFmtId="0" fontId="71" fillId="35" borderId="12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34" fillId="37" borderId="18" xfId="0" applyFont="1" applyFill="1" applyBorder="1">
      <alignment vertical="center"/>
    </xf>
    <xf numFmtId="0" fontId="64" fillId="37" borderId="18" xfId="0" applyFont="1" applyFill="1" applyBorder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34" xfId="0" applyFont="1" applyFill="1" applyBorder="1">
      <alignment vertical="center"/>
    </xf>
    <xf numFmtId="0" fontId="28" fillId="0" borderId="34" xfId="0" applyFont="1" applyBorder="1">
      <alignment vertical="center"/>
    </xf>
    <xf numFmtId="0" fontId="28" fillId="0" borderId="19" xfId="0" applyFont="1" applyBorder="1" applyAlignment="1">
      <alignment horizontal="left" vertical="center"/>
    </xf>
    <xf numFmtId="0" fontId="57" fillId="0" borderId="14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57" fillId="35" borderId="10" xfId="0" applyFont="1" applyFill="1" applyBorder="1" applyAlignment="1">
      <alignment horizontal="left" vertical="center" wrapText="1"/>
    </xf>
    <xf numFmtId="0" fontId="28" fillId="0" borderId="24" xfId="0" applyFont="1" applyFill="1" applyBorder="1">
      <alignment vertical="center"/>
    </xf>
    <xf numFmtId="0" fontId="57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176" fontId="38" fillId="0" borderId="25" xfId="0" applyNumberFormat="1" applyFont="1" applyBorder="1" applyAlignment="1">
      <alignment horizontal="center" vertical="center"/>
    </xf>
    <xf numFmtId="176" fontId="38" fillId="0" borderId="26" xfId="0" applyNumberFormat="1" applyFont="1" applyBorder="1" applyAlignment="1">
      <alignment horizontal="center" vertical="center"/>
    </xf>
    <xf numFmtId="176" fontId="38" fillId="0" borderId="27" xfId="0" applyNumberFormat="1" applyFont="1" applyBorder="1" applyAlignment="1">
      <alignment horizontal="center" vertical="center"/>
    </xf>
    <xf numFmtId="0" fontId="35" fillId="35" borderId="12" xfId="0" applyFont="1" applyFill="1" applyBorder="1" applyAlignment="1">
      <alignment horizontal="left" vertical="center"/>
    </xf>
    <xf numFmtId="0" fontId="28" fillId="35" borderId="13" xfId="0" applyFont="1" applyFill="1" applyBorder="1" applyAlignment="1">
      <alignment horizontal="left" vertical="center"/>
    </xf>
    <xf numFmtId="0" fontId="28" fillId="35" borderId="12" xfId="0" applyFont="1" applyFill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left" vertical="center" wrapText="1"/>
    </xf>
    <xf numFmtId="0" fontId="71" fillId="35" borderId="13" xfId="0" applyFont="1" applyFill="1" applyBorder="1" applyAlignment="1">
      <alignment horizontal="left" vertical="center" wrapText="1"/>
    </xf>
    <xf numFmtId="0" fontId="28" fillId="35" borderId="13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38" fillId="35" borderId="28" xfId="0" applyFont="1" applyFill="1" applyBorder="1" applyAlignment="1">
      <alignment horizontal="left" vertical="center" wrapText="1"/>
    </xf>
    <xf numFmtId="0" fontId="71" fillId="35" borderId="32" xfId="0" applyFont="1" applyFill="1" applyBorder="1" applyAlignment="1">
      <alignment horizontal="left" vertical="center" wrapText="1"/>
    </xf>
    <xf numFmtId="0" fontId="71" fillId="35" borderId="33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center" wrapText="1"/>
    </xf>
    <xf numFmtId="0" fontId="28" fillId="35" borderId="11" xfId="0" applyFont="1" applyFill="1" applyBorder="1" applyAlignment="1">
      <alignment horizontal="left" vertical="center" wrapText="1"/>
    </xf>
    <xf numFmtId="0" fontId="28" fillId="35" borderId="18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49" fontId="28" fillId="0" borderId="12" xfId="0" applyNumberFormat="1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left" vertical="center"/>
    </xf>
    <xf numFmtId="49" fontId="28" fillId="0" borderId="12" xfId="0" quotePrefix="1" applyNumberFormat="1" applyFont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28" fillId="35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9" fillId="0" borderId="0" xfId="0" applyFont="1" applyFill="1" applyAlignment="1" applyProtection="1">
      <alignment horizontal="center" vertical="center"/>
      <protection locked="0"/>
    </xf>
    <xf numFmtId="0" fontId="22" fillId="0" borderId="12" xfId="43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28" fillId="35" borderId="14" xfId="0" applyFont="1" applyFill="1" applyBorder="1" applyAlignment="1">
      <alignment horizontal="left" vertical="center"/>
    </xf>
    <xf numFmtId="0" fontId="28" fillId="35" borderId="15" xfId="0" applyFont="1" applyFill="1" applyBorder="1" applyAlignment="1">
      <alignment horizontal="left" vertical="center"/>
    </xf>
    <xf numFmtId="0" fontId="28" fillId="35" borderId="16" xfId="0" applyFont="1" applyFill="1" applyBorder="1" applyAlignment="1">
      <alignment horizontal="left" vertical="center"/>
    </xf>
    <xf numFmtId="0" fontId="70" fillId="0" borderId="11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4" fillId="37" borderId="18" xfId="0" applyFont="1" applyFill="1" applyBorder="1" applyAlignment="1">
      <alignment vertical="top" wrapText="1"/>
    </xf>
    <xf numFmtId="0" fontId="34" fillId="37" borderId="22" xfId="0" applyFont="1" applyFill="1" applyBorder="1" applyAlignment="1">
      <alignment vertical="top"/>
    </xf>
    <xf numFmtId="0" fontId="34" fillId="37" borderId="24" xfId="0" applyFont="1" applyFill="1" applyBorder="1" applyAlignment="1">
      <alignment vertical="top"/>
    </xf>
    <xf numFmtId="0" fontId="34" fillId="37" borderId="17" xfId="0" applyFont="1" applyFill="1" applyBorder="1" applyAlignment="1">
      <alignment vertical="center" wrapText="1"/>
    </xf>
    <xf numFmtId="0" fontId="34" fillId="37" borderId="20" xfId="0" applyFont="1" applyFill="1" applyBorder="1" applyAlignment="1">
      <alignment vertical="center" wrapText="1"/>
    </xf>
    <xf numFmtId="0" fontId="34" fillId="37" borderId="21" xfId="0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42" fillId="39" borderId="17" xfId="0" applyFont="1" applyFill="1" applyBorder="1" applyAlignment="1">
      <alignment horizontal="left" vertical="center"/>
    </xf>
    <xf numFmtId="0" fontId="49" fillId="39" borderId="20" xfId="0" applyFont="1" applyFill="1" applyBorder="1" applyAlignment="1">
      <alignment horizontal="left" vertical="center"/>
    </xf>
    <xf numFmtId="0" fontId="49" fillId="39" borderId="21" xfId="0" applyFont="1" applyFill="1" applyBorder="1" applyAlignment="1">
      <alignment horizontal="left" vertical="center"/>
    </xf>
    <xf numFmtId="0" fontId="45" fillId="0" borderId="18" xfId="43" applyFont="1" applyFill="1" applyBorder="1" applyAlignment="1">
      <alignment horizontal="left" vertical="top" wrapText="1"/>
    </xf>
    <xf numFmtId="0" fontId="45" fillId="0" borderId="22" xfId="43" applyFont="1" applyFill="1" applyBorder="1" applyAlignment="1">
      <alignment horizontal="left" vertical="top" wrapText="1"/>
    </xf>
    <xf numFmtId="0" fontId="45" fillId="0" borderId="24" xfId="43" applyFont="1" applyFill="1" applyBorder="1" applyAlignment="1">
      <alignment horizontal="left" vertical="top" wrapText="1"/>
    </xf>
    <xf numFmtId="0" fontId="64" fillId="0" borderId="17" xfId="43" applyFont="1" applyFill="1" applyBorder="1" applyAlignment="1">
      <alignment horizontal="left" vertical="center" wrapText="1"/>
    </xf>
    <xf numFmtId="0" fontId="34" fillId="0" borderId="20" xfId="43" applyFont="1" applyFill="1" applyBorder="1" applyAlignment="1">
      <alignment horizontal="left" vertical="center" wrapText="1"/>
    </xf>
    <xf numFmtId="0" fontId="34" fillId="0" borderId="21" xfId="43" applyFont="1" applyFill="1" applyBorder="1" applyAlignment="1">
      <alignment horizontal="left" vertical="center" wrapText="1"/>
    </xf>
    <xf numFmtId="0" fontId="36" fillId="0" borderId="12" xfId="0" quotePrefix="1" applyFont="1" applyFill="1" applyBorder="1" applyAlignment="1">
      <alignment horizontal="left" vertical="center" wrapText="1"/>
    </xf>
    <xf numFmtId="0" fontId="36" fillId="0" borderId="19" xfId="0" quotePrefix="1" applyFont="1" applyFill="1" applyBorder="1" applyAlignment="1">
      <alignment horizontal="left" vertical="center" wrapText="1"/>
    </xf>
    <xf numFmtId="0" fontId="36" fillId="0" borderId="13" xfId="0" quotePrefix="1" applyFont="1" applyFill="1" applyBorder="1" applyAlignment="1">
      <alignment horizontal="left" vertical="center" wrapText="1"/>
    </xf>
    <xf numFmtId="14" fontId="39" fillId="0" borderId="12" xfId="0" quotePrefix="1" applyNumberFormat="1" applyFont="1" applyFill="1" applyBorder="1" applyAlignment="1">
      <alignment horizontal="left" vertical="center"/>
    </xf>
    <xf numFmtId="0" fontId="39" fillId="0" borderId="19" xfId="0" quotePrefix="1" applyFont="1" applyFill="1" applyBorder="1" applyAlignment="1">
      <alignment horizontal="left" vertical="center"/>
    </xf>
    <xf numFmtId="0" fontId="39" fillId="0" borderId="13" xfId="0" quotePrefix="1" applyFont="1" applyFill="1" applyBorder="1" applyAlignment="1">
      <alignment horizontal="left" vertical="center"/>
    </xf>
    <xf numFmtId="0" fontId="39" fillId="0" borderId="12" xfId="0" quotePrefix="1" applyFont="1" applyFill="1" applyBorder="1" applyAlignment="1">
      <alignment horizontal="left" vertical="center"/>
    </xf>
    <xf numFmtId="0" fontId="48" fillId="37" borderId="12" xfId="0" applyFont="1" applyFill="1" applyBorder="1" applyAlignment="1">
      <alignment vertical="center" wrapText="1"/>
    </xf>
    <xf numFmtId="0" fontId="48" fillId="37" borderId="19" xfId="0" applyFont="1" applyFill="1" applyBorder="1" applyAlignment="1">
      <alignment vertical="center" wrapText="1"/>
    </xf>
    <xf numFmtId="0" fontId="48" fillId="37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35" borderId="21" xfId="0" applyFont="1" applyFill="1" applyBorder="1" applyAlignment="1">
      <alignment horizontal="left" vertical="center" wrapText="1"/>
    </xf>
    <xf numFmtId="0" fontId="28" fillId="35" borderId="23" xfId="0" applyFont="1" applyFill="1" applyBorder="1" applyAlignment="1">
      <alignment horizontal="left" vertical="center" wrapText="1"/>
    </xf>
    <xf numFmtId="0" fontId="28" fillId="35" borderId="24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4" fillId="0" borderId="17" xfId="43" applyFont="1" applyFill="1" applyBorder="1" applyAlignment="1">
      <alignment horizontal="left" wrapText="1"/>
    </xf>
    <xf numFmtId="0" fontId="34" fillId="0" borderId="20" xfId="43" applyFont="1" applyFill="1" applyBorder="1" applyAlignment="1">
      <alignment horizontal="left" wrapText="1"/>
    </xf>
    <xf numFmtId="0" fontId="34" fillId="0" borderId="21" xfId="43" applyFont="1" applyFill="1" applyBorder="1" applyAlignment="1">
      <alignment horizontal="left" wrapText="1"/>
    </xf>
    <xf numFmtId="0" fontId="45" fillId="0" borderId="18" xfId="43" applyFont="1" applyFill="1" applyBorder="1" applyAlignment="1">
      <alignment horizontal="left" vertical="center" wrapText="1"/>
    </xf>
    <xf numFmtId="0" fontId="45" fillId="0" borderId="22" xfId="43" applyFont="1" applyFill="1" applyBorder="1" applyAlignment="1">
      <alignment horizontal="left" vertical="center" wrapText="1"/>
    </xf>
    <xf numFmtId="0" fontId="45" fillId="0" borderId="24" xfId="43" applyFont="1" applyFill="1" applyBorder="1" applyAlignment="1">
      <alignment horizontal="left" vertical="center" wrapText="1"/>
    </xf>
    <xf numFmtId="0" fontId="71" fillId="35" borderId="14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6" fillId="0" borderId="10" xfId="0" quotePrefix="1" applyFont="1" applyFill="1" applyBorder="1" applyAlignment="1">
      <alignment horizontal="left" vertical="center"/>
    </xf>
    <xf numFmtId="0" fontId="64" fillId="37" borderId="17" xfId="0" applyFont="1" applyFill="1" applyBorder="1" applyAlignment="1">
      <alignment vertical="center" wrapText="1"/>
    </xf>
    <xf numFmtId="0" fontId="64" fillId="37" borderId="18" xfId="0" applyFont="1" applyFill="1" applyBorder="1" applyAlignment="1">
      <alignment vertical="top" wrapText="1"/>
    </xf>
    <xf numFmtId="0" fontId="64" fillId="0" borderId="17" xfId="43" applyFont="1" applyFill="1" applyBorder="1" applyAlignment="1">
      <alignment horizontal="left" wrapText="1"/>
    </xf>
    <xf numFmtId="0" fontId="78" fillId="35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top"/>
    </xf>
    <xf numFmtId="0" fontId="23" fillId="33" borderId="22" xfId="0" applyFont="1" applyFill="1" applyBorder="1" applyAlignment="1">
      <alignment vertical="top" wrapText="1"/>
    </xf>
    <xf numFmtId="0" fontId="23" fillId="33" borderId="24" xfId="0" applyFont="1" applyFill="1" applyBorder="1" applyAlignment="1">
      <alignment vertical="top" wrapText="1"/>
    </xf>
    <xf numFmtId="0" fontId="23" fillId="41" borderId="10" xfId="0" applyFont="1" applyFill="1" applyBorder="1" applyAlignment="1">
      <alignment horizontal="left" vertical="top" wrapText="1"/>
    </xf>
    <xf numFmtId="0" fontId="23" fillId="40" borderId="10" xfId="0" applyFont="1" applyFill="1" applyBorder="1" applyAlignment="1">
      <alignment horizontal="left" vertical="top"/>
    </xf>
    <xf numFmtId="0" fontId="23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left" vertical="top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4" builtinId="5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" xfId="42" builtinId="7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CC"/>
      <color rgb="FFCCECFF"/>
      <color rgb="FF99CCFF"/>
      <color rgb="FFFFFF66"/>
      <color rgb="FFCC0000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4" name="グループ化 3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2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" name="図 2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14740</xdr:colOff>
      <xdr:row>0</xdr:row>
      <xdr:rowOff>33616</xdr:rowOff>
    </xdr:from>
    <xdr:to>
      <xdr:col>6</xdr:col>
      <xdr:colOff>0</xdr:colOff>
      <xdr:row>3</xdr:row>
      <xdr:rowOff>133350</xdr:rowOff>
    </xdr:to>
    <xdr:grpSp>
      <xdr:nvGrpSpPr>
        <xdr:cNvPr id="2" name="グループ化 1"/>
        <xdr:cNvGrpSpPr/>
      </xdr:nvGrpSpPr>
      <xdr:grpSpPr>
        <a:xfrm>
          <a:off x="14740" y="33616"/>
          <a:ext cx="7762142" cy="671234"/>
          <a:chOff x="14740" y="33616"/>
          <a:chExt cx="7224260" cy="597964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40" y="33616"/>
            <a:ext cx="7224260" cy="5979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97063" t="8501" r="446" b="4438"/>
          <a:stretch/>
        </xdr:blipFill>
        <xdr:spPr>
          <a:xfrm rot="10800000">
            <a:off x="6577650" y="59786"/>
            <a:ext cx="586348" cy="25453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cc2015.info/jp/accommodation/index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wecc2015.info/accommodation/index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wecc2015.info/accommodation/index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wecc2015.info/accommodation/index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wecc2015.info/accommodation/index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wecc2015.info/accommodation/index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wecc2015.info/accommodation/index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wecc2015.info/accommodation/index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wecc2015.info/accommodation/index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wecc2015.info/accommodation/index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wecc2015.info/accommodation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ecc2015.info/accommodation/index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wecc2015.info/accommodation/index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wecc2015.info/accommodation/index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wecc2015.info/accommodation/index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wecc2015.info/accommodation/index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wecc2015.info/accommodation/index.htm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wecc2015.info/accommodation/index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wecc2015.info/accommodation/index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wecc2015.info/accommodation/index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wecc2015.info/accommodation/index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wecc2015.info/accommodation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ecc2015.info/accommodation/index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wecc2015.info/accommodation/index.html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ecc2015.info/accommodation/index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ecc2015.info/accommodation/index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wecc2015.info/accommodation/index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wecc2015.info/accommodation/index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wecc2015.info/accommodation/index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wecc2015.info/accommodatio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5"/>
  <sheetViews>
    <sheetView tabSelected="1"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425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25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25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25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25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422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customHeight="1" x14ac:dyDescent="0.15">
      <c r="A32" s="210" t="s">
        <v>470</v>
      </c>
      <c r="B32" s="211"/>
      <c r="C32" s="212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customHeight="1" x14ac:dyDescent="0.15">
      <c r="A33" s="210" t="s">
        <v>471</v>
      </c>
      <c r="B33" s="211"/>
      <c r="C33" s="212"/>
      <c r="D33" s="216" t="s">
        <v>419</v>
      </c>
      <c r="E33" s="214"/>
      <c r="F33" s="215"/>
      <c r="G33" s="64"/>
      <c r="H33" s="64"/>
      <c r="I33" s="110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194" t="s">
        <v>515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191" t="s">
        <v>517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98" t="s">
        <v>419</v>
      </c>
      <c r="E39" s="199"/>
      <c r="F39" s="200"/>
    </row>
    <row r="40" spans="1:15" ht="27" customHeight="1" x14ac:dyDescent="0.15">
      <c r="A40" s="173" t="s">
        <v>428</v>
      </c>
      <c r="B40" s="151"/>
      <c r="C40" s="63" t="s">
        <v>242</v>
      </c>
      <c r="D40" s="198" t="s">
        <v>419</v>
      </c>
      <c r="E40" s="199"/>
      <c r="F40" s="200"/>
    </row>
    <row r="41" spans="1:15" ht="27" customHeight="1" x14ac:dyDescent="0.15">
      <c r="A41" s="173" t="s">
        <v>429</v>
      </c>
      <c r="B41" s="151"/>
      <c r="C41" s="120" t="s">
        <v>419</v>
      </c>
      <c r="D41" s="28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ht="18" customHeight="1" x14ac:dyDescent="0.15">
      <c r="A44" s="156" t="s">
        <v>254</v>
      </c>
      <c r="B44" s="156"/>
      <c r="C44" s="30" t="s">
        <v>431</v>
      </c>
      <c r="D44" s="31" t="s">
        <v>255</v>
      </c>
      <c r="E44" s="221" t="s">
        <v>12</v>
      </c>
      <c r="F44" s="221"/>
    </row>
    <row r="45" spans="1:15" ht="15" customHeight="1" x14ac:dyDescent="0.15"/>
    <row r="46" spans="1:15" s="49" customFormat="1" ht="16.5" customHeight="1" x14ac:dyDescent="0.15">
      <c r="A46" s="45" t="s">
        <v>432</v>
      </c>
      <c r="B46" s="46"/>
      <c r="C46" s="47"/>
      <c r="D46" s="47"/>
      <c r="E46" s="46"/>
      <c r="F46" s="48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48.75" customHeight="1" x14ac:dyDescent="0.15">
      <c r="A47" s="194" t="s">
        <v>483</v>
      </c>
      <c r="B47" s="195"/>
      <c r="C47" s="195"/>
      <c r="D47" s="195"/>
      <c r="E47" s="195"/>
      <c r="F47" s="196"/>
    </row>
    <row r="48" spans="1:15" x14ac:dyDescent="0.15">
      <c r="A48" s="55" t="s">
        <v>433</v>
      </c>
      <c r="B48" s="33"/>
      <c r="C48" s="33"/>
      <c r="D48" s="33"/>
      <c r="E48" s="33"/>
      <c r="F48" s="32"/>
    </row>
    <row r="49" spans="1:6" x14ac:dyDescent="0.15">
      <c r="A49" s="131" t="s">
        <v>519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197" t="s">
        <v>475</v>
      </c>
      <c r="B51" s="25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25" t="s">
        <v>462</v>
      </c>
      <c r="C52" s="144"/>
      <c r="D52" s="145"/>
      <c r="E52" s="145"/>
      <c r="F52" s="146"/>
    </row>
    <row r="53" spans="1:6" ht="18" customHeight="1" x14ac:dyDescent="0.15">
      <c r="A53" s="197"/>
      <c r="B53" s="25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25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467</v>
      </c>
      <c r="C55" s="144" t="s">
        <v>419</v>
      </c>
      <c r="D55" s="145"/>
      <c r="E55" s="145"/>
      <c r="F55" s="146"/>
    </row>
    <row r="56" spans="1:6" ht="22.5" customHeight="1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436</v>
      </c>
      <c r="C58" s="118" t="s">
        <v>419</v>
      </c>
      <c r="D58" s="104" t="s">
        <v>461</v>
      </c>
      <c r="E58" s="144"/>
      <c r="F58" s="146"/>
    </row>
    <row r="59" spans="1:6" ht="18" customHeight="1" x14ac:dyDescent="0.15">
      <c r="A59" s="197"/>
      <c r="B59" s="35" t="s">
        <v>437</v>
      </c>
      <c r="C59" s="105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197" t="s">
        <v>476</v>
      </c>
      <c r="B60" s="25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197"/>
      <c r="B61" s="25" t="s">
        <v>468</v>
      </c>
      <c r="C61" s="144"/>
      <c r="D61" s="145"/>
      <c r="E61" s="145"/>
      <c r="F61" s="146"/>
    </row>
    <row r="62" spans="1:6" ht="18" customHeight="1" x14ac:dyDescent="0.15">
      <c r="A62" s="197"/>
      <c r="B62" s="25" t="s">
        <v>239</v>
      </c>
      <c r="C62" s="144"/>
      <c r="D62" s="145"/>
      <c r="E62" s="145"/>
      <c r="F62" s="146"/>
    </row>
    <row r="63" spans="1:6" ht="18" customHeight="1" x14ac:dyDescent="0.15">
      <c r="A63" s="197"/>
      <c r="B63" s="25" t="s">
        <v>463</v>
      </c>
      <c r="C63" s="174"/>
      <c r="D63" s="175"/>
      <c r="E63" s="175"/>
      <c r="F63" s="176"/>
    </row>
    <row r="64" spans="1:6" ht="30.75" customHeight="1" x14ac:dyDescent="0.15">
      <c r="A64" s="197"/>
      <c r="B64" s="119" t="s">
        <v>466</v>
      </c>
      <c r="C64" s="144" t="s">
        <v>419</v>
      </c>
      <c r="D64" s="145"/>
      <c r="E64" s="145"/>
      <c r="F64" s="146"/>
    </row>
    <row r="65" spans="1:15" ht="22.5" customHeight="1" x14ac:dyDescent="0.15">
      <c r="A65" s="197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197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0" x14ac:dyDescent="0.15">
      <c r="A67" s="197"/>
      <c r="B67" s="35" t="s">
        <v>439</v>
      </c>
      <c r="C67" s="118" t="s">
        <v>419</v>
      </c>
      <c r="D67" s="28" t="s">
        <v>461</v>
      </c>
      <c r="E67" s="144"/>
      <c r="F67" s="146"/>
    </row>
    <row r="68" spans="1:15" ht="18" customHeight="1" x14ac:dyDescent="0.15">
      <c r="A68" s="197"/>
      <c r="B68" s="35" t="s">
        <v>437</v>
      </c>
      <c r="C68" s="30" t="s">
        <v>431</v>
      </c>
      <c r="D68" s="35" t="s">
        <v>438</v>
      </c>
      <c r="E68" s="144" t="s">
        <v>12</v>
      </c>
      <c r="F68" s="146"/>
    </row>
    <row r="69" spans="1:15" x14ac:dyDescent="0.15">
      <c r="F69" s="27"/>
    </row>
    <row r="70" spans="1:15" s="49" customFormat="1" ht="16.5" customHeight="1" x14ac:dyDescent="0.15">
      <c r="A70" s="45" t="s">
        <v>440</v>
      </c>
      <c r="B70" s="46"/>
      <c r="C70" s="92"/>
      <c r="D70" s="92"/>
      <c r="E70" s="93"/>
      <c r="F70" s="50"/>
      <c r="G70" s="64"/>
      <c r="H70" s="64"/>
      <c r="I70" s="64"/>
      <c r="J70" s="64"/>
      <c r="K70" s="64"/>
      <c r="L70" s="64"/>
      <c r="M70" s="64"/>
      <c r="N70" s="64"/>
      <c r="O70" s="64"/>
    </row>
    <row r="71" spans="1:15" s="24" customFormat="1" ht="27" customHeight="1" x14ac:dyDescent="0.15">
      <c r="A71" s="152" t="s">
        <v>441</v>
      </c>
      <c r="B71" s="155"/>
      <c r="C71" s="225" t="s">
        <v>419</v>
      </c>
      <c r="D71" s="226"/>
      <c r="E71" s="226"/>
      <c r="F71" s="22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27" customHeight="1" x14ac:dyDescent="0.15">
      <c r="A72" s="160" t="s">
        <v>526</v>
      </c>
      <c r="B72" s="72" t="s">
        <v>442</v>
      </c>
      <c r="C72" s="74">
        <v>90000</v>
      </c>
      <c r="D72" s="77" t="s">
        <v>419</v>
      </c>
      <c r="E72" s="71" t="s">
        <v>444</v>
      </c>
      <c r="F72" s="76" t="e">
        <f>C72*D72</f>
        <v>#VALUE!</v>
      </c>
    </row>
    <row r="73" spans="1:15" ht="27" customHeight="1" x14ac:dyDescent="0.15">
      <c r="A73" s="161"/>
      <c r="B73" s="73" t="s">
        <v>443</v>
      </c>
      <c r="C73" s="75">
        <v>15000</v>
      </c>
      <c r="D73" s="77" t="s">
        <v>419</v>
      </c>
      <c r="E73" s="71" t="s">
        <v>303</v>
      </c>
      <c r="F73" s="76" t="e">
        <f>C73*D73</f>
        <v>#VALUE!</v>
      </c>
    </row>
    <row r="74" spans="1:15" ht="28.5" customHeight="1" x14ac:dyDescent="0.15">
      <c r="A74" s="162"/>
      <c r="B74" s="111" t="s">
        <v>459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445</v>
      </c>
      <c r="B75" s="155"/>
      <c r="C75" s="75">
        <v>15000</v>
      </c>
      <c r="D75" s="69" t="s">
        <v>419</v>
      </c>
      <c r="E75" s="71" t="s">
        <v>302</v>
      </c>
      <c r="F75" s="76" t="e">
        <f>C75*D75</f>
        <v>#VALUE!</v>
      </c>
    </row>
    <row r="76" spans="1:15" ht="27" customHeight="1" x14ac:dyDescent="0.15">
      <c r="A76" s="153" t="s">
        <v>465</v>
      </c>
      <c r="B76" s="154"/>
      <c r="C76" s="39">
        <v>20000</v>
      </c>
      <c r="D76" s="69" t="s">
        <v>419</v>
      </c>
      <c r="E76" s="36" t="s">
        <v>249</v>
      </c>
      <c r="F76" s="78" t="e">
        <f>C76*D76</f>
        <v>#VALUE!</v>
      </c>
    </row>
    <row r="77" spans="1:15" ht="27" customHeight="1" thickBot="1" x14ac:dyDescent="0.2">
      <c r="A77" s="158" t="s">
        <v>464</v>
      </c>
      <c r="B77" s="159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1" spans="1:15" s="49" customFormat="1" ht="16.5" customHeight="1" x14ac:dyDescent="0.15">
      <c r="A91" s="45" t="s">
        <v>451</v>
      </c>
      <c r="B91" s="46"/>
      <c r="C91" s="47"/>
      <c r="D91" s="47"/>
      <c r="E91" s="46"/>
      <c r="F91" s="48"/>
      <c r="G91" s="64"/>
      <c r="H91" s="64"/>
      <c r="I91" s="64"/>
      <c r="J91" s="64"/>
      <c r="K91" s="64"/>
      <c r="L91" s="64"/>
      <c r="M91" s="64"/>
      <c r="N91" s="64"/>
      <c r="O91" s="64"/>
    </row>
    <row r="92" spans="1:15" s="43" customFormat="1" ht="18.75" customHeight="1" x14ac:dyDescent="0.2">
      <c r="A92" s="207" t="s">
        <v>452</v>
      </c>
      <c r="B92" s="208"/>
      <c r="C92" s="208"/>
      <c r="D92" s="208"/>
      <c r="E92" s="208"/>
      <c r="F92" s="209"/>
      <c r="G92" s="66"/>
      <c r="H92" s="67"/>
      <c r="I92" s="67"/>
      <c r="J92" s="67"/>
      <c r="K92" s="67"/>
      <c r="L92" s="67"/>
      <c r="M92" s="67"/>
      <c r="N92" s="67"/>
      <c r="O92" s="67"/>
    </row>
    <row r="93" spans="1:15" s="44" customFormat="1" ht="16.5" customHeight="1" x14ac:dyDescent="0.15">
      <c r="A93" s="204" t="s">
        <v>506</v>
      </c>
      <c r="B93" s="205"/>
      <c r="C93" s="205"/>
      <c r="D93" s="205"/>
      <c r="E93" s="205"/>
      <c r="F93" s="206"/>
      <c r="G93" s="68"/>
      <c r="H93" s="68"/>
      <c r="I93" s="68"/>
      <c r="J93" s="68"/>
      <c r="K93" s="68"/>
      <c r="L93" s="68"/>
      <c r="M93" s="68"/>
      <c r="N93" s="68"/>
      <c r="O93" s="68"/>
    </row>
    <row r="94" spans="1:15" x14ac:dyDescent="0.15">
      <c r="K94" s="112"/>
    </row>
    <row r="95" spans="1:15" ht="15.75" x14ac:dyDescent="0.15">
      <c r="A95" s="201" t="s">
        <v>477</v>
      </c>
      <c r="B95" s="202"/>
      <c r="C95" s="202"/>
      <c r="D95" s="202"/>
      <c r="E95" s="202"/>
      <c r="F95" s="203"/>
      <c r="K95" s="112"/>
    </row>
    <row r="96" spans="1:15" ht="17.25" customHeight="1" x14ac:dyDescent="0.15">
      <c r="A96" s="186" t="s">
        <v>454</v>
      </c>
      <c r="B96" s="187"/>
      <c r="C96" s="114" t="s">
        <v>453</v>
      </c>
      <c r="D96" s="82"/>
      <c r="E96" s="81"/>
      <c r="F96" s="83"/>
      <c r="K96" s="113"/>
    </row>
    <row r="97" spans="1:11" x14ac:dyDescent="0.15">
      <c r="A97" s="84" t="s">
        <v>508</v>
      </c>
      <c r="B97" s="81"/>
      <c r="C97" s="125" t="s">
        <v>509</v>
      </c>
      <c r="D97" s="38"/>
      <c r="E97" s="23"/>
      <c r="F97" s="83"/>
      <c r="K97" s="112"/>
    </row>
    <row r="98" spans="1:11" ht="15" customHeight="1" x14ac:dyDescent="0.15">
      <c r="A98" s="84" t="s">
        <v>456</v>
      </c>
      <c r="B98" s="81"/>
      <c r="C98" s="126" t="s">
        <v>511</v>
      </c>
      <c r="D98" s="38"/>
      <c r="E98" s="23"/>
      <c r="F98" s="83"/>
      <c r="K98" s="112"/>
    </row>
    <row r="99" spans="1:11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1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11" x14ac:dyDescent="0.15">
      <c r="A101" s="116" t="s">
        <v>457</v>
      </c>
      <c r="B101" s="54"/>
      <c r="C101" s="117" t="s">
        <v>458</v>
      </c>
      <c r="D101" s="90"/>
      <c r="E101" s="54"/>
      <c r="F101" s="86"/>
    </row>
    <row r="102" spans="1:11" x14ac:dyDescent="0.15">
      <c r="G102" s="112"/>
    </row>
    <row r="103" spans="1:11" x14ac:dyDescent="0.15">
      <c r="G103" s="112"/>
    </row>
    <row r="104" spans="1:11" x14ac:dyDescent="0.15">
      <c r="G104" s="113"/>
    </row>
    <row r="105" spans="1:11" x14ac:dyDescent="0.15">
      <c r="G105" s="115"/>
    </row>
  </sheetData>
  <mergeCells count="96">
    <mergeCell ref="E59:F59"/>
    <mergeCell ref="E68:F68"/>
    <mergeCell ref="C71:F71"/>
    <mergeCell ref="A47:F47"/>
    <mergeCell ref="A42:B42"/>
    <mergeCell ref="A44:B44"/>
    <mergeCell ref="E44:F44"/>
    <mergeCell ref="A80:B83"/>
    <mergeCell ref="D83:F83"/>
    <mergeCell ref="C50:F50"/>
    <mergeCell ref="A60:A68"/>
    <mergeCell ref="D66:F66"/>
    <mergeCell ref="D65:F65"/>
    <mergeCell ref="C60:F60"/>
    <mergeCell ref="C61:F61"/>
    <mergeCell ref="C62:F62"/>
    <mergeCell ref="E67:F67"/>
    <mergeCell ref="C52:F52"/>
    <mergeCell ref="C51:F51"/>
    <mergeCell ref="A95:F95"/>
    <mergeCell ref="A93:F93"/>
    <mergeCell ref="A92:F92"/>
    <mergeCell ref="A32:C32"/>
    <mergeCell ref="A33:C33"/>
    <mergeCell ref="D32:F32"/>
    <mergeCell ref="D33:F33"/>
    <mergeCell ref="A40:B40"/>
    <mergeCell ref="A41:B41"/>
    <mergeCell ref="A88:B88"/>
    <mergeCell ref="A89:B89"/>
    <mergeCell ref="C88:F88"/>
    <mergeCell ref="C89:F89"/>
    <mergeCell ref="C63:F63"/>
    <mergeCell ref="C64:F64"/>
    <mergeCell ref="A34:F34"/>
    <mergeCell ref="A96:B96"/>
    <mergeCell ref="C74:F74"/>
    <mergeCell ref="A38:F38"/>
    <mergeCell ref="A37:F37"/>
    <mergeCell ref="C55:F55"/>
    <mergeCell ref="C54:F54"/>
    <mergeCell ref="A51:A59"/>
    <mergeCell ref="A50:B50"/>
    <mergeCell ref="E58:F58"/>
    <mergeCell ref="D57:F57"/>
    <mergeCell ref="D56:F56"/>
    <mergeCell ref="C53:F53"/>
    <mergeCell ref="E41:F41"/>
    <mergeCell ref="D40:F40"/>
    <mergeCell ref="D39:F39"/>
    <mergeCell ref="A39:B39"/>
    <mergeCell ref="A21:B21"/>
    <mergeCell ref="A22:B22"/>
    <mergeCell ref="C22:F22"/>
    <mergeCell ref="C21:F21"/>
    <mergeCell ref="A24:B24"/>
    <mergeCell ref="A5:F5"/>
    <mergeCell ref="A7:F7"/>
    <mergeCell ref="A8:F8"/>
    <mergeCell ref="A18:B18"/>
    <mergeCell ref="C18:F18"/>
    <mergeCell ref="A14:A17"/>
    <mergeCell ref="C17:F17"/>
    <mergeCell ref="C16:F16"/>
    <mergeCell ref="C15:F15"/>
    <mergeCell ref="C14:F14"/>
    <mergeCell ref="C31:F31"/>
    <mergeCell ref="A25:B25"/>
    <mergeCell ref="A26:B26"/>
    <mergeCell ref="A23:B23"/>
    <mergeCell ref="C26:F26"/>
    <mergeCell ref="C25:F25"/>
    <mergeCell ref="C24:F24"/>
    <mergeCell ref="C23:F23"/>
    <mergeCell ref="A27:B27"/>
    <mergeCell ref="A28:B28"/>
    <mergeCell ref="A29:B29"/>
    <mergeCell ref="C86:F86"/>
    <mergeCell ref="C87:F87"/>
    <mergeCell ref="A76:B76"/>
    <mergeCell ref="A71:B71"/>
    <mergeCell ref="A85:B85"/>
    <mergeCell ref="A78:B78"/>
    <mergeCell ref="A77:B77"/>
    <mergeCell ref="A72:A74"/>
    <mergeCell ref="A75:B75"/>
    <mergeCell ref="D80:F80"/>
    <mergeCell ref="C29:F29"/>
    <mergeCell ref="C28:F28"/>
    <mergeCell ref="C27:F27"/>
    <mergeCell ref="D81:F81"/>
    <mergeCell ref="D82:F82"/>
    <mergeCell ref="C85:F85"/>
    <mergeCell ref="C78:F78"/>
    <mergeCell ref="A87:B87"/>
    <mergeCell ref="A86:B86"/>
  </mergeCells>
  <phoneticPr fontId="18"/>
  <dataValidations xWindow="537" yWindow="371"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C26:F26 E59">
      <formula1>国名</formula1>
    </dataValidation>
    <dataValidation type="list" allowBlank="1" showInputMessage="1" showErrorMessage="1" sqref="D65:D66 D39:D40 D56:D57">
      <formula1>出欠</formula1>
    </dataValidation>
    <dataValidation type="list" allowBlank="1" showInputMessage="1" showErrorMessage="1" sqref="C41 C67 C58">
      <formula1>アレルギー</formula1>
    </dataValidation>
    <dataValidation type="list" allowBlank="1" showInputMessage="1" showErrorMessage="1" sqref="C44 C68 C59">
      <formula1>必要有無</formula1>
    </dataValidation>
    <dataValidation type="list" allowBlank="1" showInputMessage="1" showErrorMessage="1" sqref="C64:E64 C55:E55">
      <formula1>ツアー参加</formula1>
    </dataValidation>
    <dataValidation type="list" allowBlank="1" showInputMessage="1" showErrorMessage="1" sqref="C85">
      <formula1>Card</formula1>
    </dataValidation>
    <dataValidation type="list" allowBlank="1" showInputMessage="1" showErrorMessage="1" promptTitle="--select--" sqref="C60:F60 C51:F51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75 D72:D73">
      <formula1>選択１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C50:F50">
      <formula1>同伴者人数</formula1>
    </dataValidation>
  </dataValidations>
  <hyperlinks>
    <hyperlink ref="A93" r:id="rId1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537" yWindow="371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6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I23" sqref="I23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ht="15" customHeight="1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ht="15" customHeight="1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in="1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96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96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96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95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194" t="s">
        <v>484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55" t="s">
        <v>486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488</v>
      </c>
      <c r="B51" s="96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96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96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95" t="s">
        <v>461</v>
      </c>
      <c r="E58" s="144"/>
      <c r="F58" s="146"/>
    </row>
    <row r="59" spans="1:6" ht="18" customHeight="1" x14ac:dyDescent="0.15">
      <c r="A59" s="197"/>
      <c r="B59" s="35" t="s">
        <v>495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35" t="s">
        <v>490</v>
      </c>
      <c r="B60" s="96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35"/>
      <c r="B61" s="96" t="s">
        <v>462</v>
      </c>
      <c r="C61" s="144"/>
      <c r="D61" s="145"/>
      <c r="E61" s="145"/>
      <c r="F61" s="146"/>
    </row>
    <row r="62" spans="1:6" ht="18" customHeight="1" x14ac:dyDescent="0.15">
      <c r="A62" s="235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35"/>
      <c r="B63" s="96" t="s">
        <v>463</v>
      </c>
      <c r="C63" s="174"/>
      <c r="D63" s="175"/>
      <c r="E63" s="175"/>
      <c r="F63" s="176"/>
    </row>
    <row r="64" spans="1:6" ht="36" customHeight="1" x14ac:dyDescent="0.15">
      <c r="A64" s="235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35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35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35"/>
      <c r="B67" s="35" t="s">
        <v>498</v>
      </c>
      <c r="C67" s="120" t="s">
        <v>419</v>
      </c>
      <c r="D67" s="95" t="s">
        <v>499</v>
      </c>
      <c r="E67" s="144"/>
      <c r="F67" s="146"/>
    </row>
    <row r="68" spans="1:15" ht="18" customHeight="1" x14ac:dyDescent="0.15">
      <c r="A68" s="235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9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28" t="s">
        <v>504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31" t="s">
        <v>506</v>
      </c>
      <c r="B93" s="232"/>
      <c r="C93" s="232"/>
      <c r="D93" s="232"/>
      <c r="E93" s="232"/>
      <c r="F93" s="233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60:A68"/>
    <mergeCell ref="C60:F60"/>
    <mergeCell ref="C61:F61"/>
    <mergeCell ref="C62:F62"/>
    <mergeCell ref="C63:F63"/>
    <mergeCell ref="C64:F64"/>
    <mergeCell ref="D65:F65"/>
    <mergeCell ref="A96:B96"/>
    <mergeCell ref="A92:F92"/>
    <mergeCell ref="A93:F93"/>
    <mergeCell ref="A95:F95"/>
    <mergeCell ref="D66:F66"/>
    <mergeCell ref="E67:F67"/>
    <mergeCell ref="E68:F68"/>
    <mergeCell ref="A71:B71"/>
    <mergeCell ref="C71:F71"/>
    <mergeCell ref="A72:A74"/>
    <mergeCell ref="C74:F74"/>
    <mergeCell ref="A75:B75"/>
    <mergeCell ref="A76:B76"/>
    <mergeCell ref="A77:B77"/>
    <mergeCell ref="A78:B78"/>
    <mergeCell ref="C78:F78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241" t="s">
        <v>525</v>
      </c>
      <c r="B5" s="242"/>
      <c r="C5" s="242"/>
      <c r="D5" s="242"/>
      <c r="E5" s="242"/>
      <c r="F5" s="242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122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4" spans="1:15" ht="24.75" customHeight="1" x14ac:dyDescent="0.15"/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21.75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6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6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140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6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zoomScale="55" zoomScaleNormal="55" workbookViewId="0">
      <pane xSplit="7" topLeftCell="BE1" activePane="topRight" state="frozen"/>
      <selection activeCell="C93" sqref="C93"/>
      <selection pane="topRight" activeCell="BW15" sqref="BW15"/>
    </sheetView>
  </sheetViews>
  <sheetFormatPr defaultRowHeight="15.75" x14ac:dyDescent="0.15"/>
  <cols>
    <col min="1" max="1" width="6.5" style="9" customWidth="1"/>
    <col min="2" max="2" width="15" style="9" customWidth="1"/>
    <col min="3" max="27" width="11.5" style="9" customWidth="1"/>
    <col min="28" max="28" width="12.5" style="9" bestFit="1" customWidth="1"/>
    <col min="29" max="32" width="9" style="9"/>
    <col min="33" max="33" width="18.25" style="9" customWidth="1"/>
    <col min="34" max="35" width="9" style="9"/>
    <col min="36" max="36" width="11.625" style="9" customWidth="1"/>
    <col min="37" max="43" width="9" style="9"/>
    <col min="44" max="44" width="15.5" style="9" bestFit="1" customWidth="1"/>
    <col min="45" max="46" width="9" style="9"/>
    <col min="47" max="47" width="12.625" style="9" customWidth="1"/>
    <col min="48" max="49" width="9" style="9"/>
    <col min="50" max="50" width="13.875" style="9" customWidth="1"/>
    <col min="51" max="52" width="10.375" style="9" customWidth="1"/>
    <col min="53" max="53" width="9" style="9"/>
    <col min="54" max="59" width="10" style="9" customWidth="1"/>
    <col min="60" max="64" width="9" style="9"/>
    <col min="65" max="65" width="9" style="108"/>
    <col min="66" max="66" width="9" style="9"/>
    <col min="67" max="70" width="10.375" style="9" bestFit="1" customWidth="1"/>
    <col min="71" max="16384" width="9" style="9"/>
  </cols>
  <sheetData>
    <row r="1" spans="1:70" s="16" customFormat="1" ht="63" customHeight="1" x14ac:dyDescent="0.15">
      <c r="A1" s="244" t="s">
        <v>250</v>
      </c>
      <c r="B1" s="245"/>
      <c r="C1" s="248" t="s">
        <v>251</v>
      </c>
      <c r="D1" s="248"/>
      <c r="E1" s="248"/>
      <c r="F1" s="248"/>
      <c r="G1" s="248"/>
      <c r="H1" s="248" t="s">
        <v>16</v>
      </c>
      <c r="I1" s="248"/>
      <c r="J1" s="248"/>
      <c r="K1" s="248"/>
      <c r="L1" s="248"/>
      <c r="M1" s="248"/>
      <c r="N1" s="248"/>
      <c r="O1" s="248"/>
      <c r="P1" s="248"/>
      <c r="Q1" s="248" t="s">
        <v>253</v>
      </c>
      <c r="R1" s="248"/>
      <c r="S1" s="248"/>
      <c r="T1" s="248"/>
      <c r="U1" s="248"/>
      <c r="V1" s="248" t="s">
        <v>17</v>
      </c>
      <c r="W1" s="249"/>
      <c r="X1" s="249"/>
      <c r="Y1" s="249"/>
      <c r="Z1" s="248" t="s">
        <v>240</v>
      </c>
      <c r="AA1" s="249"/>
      <c r="AB1" s="15" t="s">
        <v>18</v>
      </c>
      <c r="AC1" s="248" t="s">
        <v>19</v>
      </c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8" t="s">
        <v>252</v>
      </c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6" t="s">
        <v>364</v>
      </c>
      <c r="BC1" s="246"/>
      <c r="BD1" s="246"/>
      <c r="BE1" s="246"/>
      <c r="BF1" s="246"/>
      <c r="BG1" s="246"/>
      <c r="BH1" s="246"/>
      <c r="BI1" s="247" t="s">
        <v>365</v>
      </c>
      <c r="BJ1" s="247"/>
      <c r="BK1" s="247"/>
      <c r="BL1" s="247"/>
      <c r="BM1" s="247"/>
      <c r="BN1" s="243" t="s">
        <v>534</v>
      </c>
      <c r="BO1" s="243"/>
      <c r="BP1" s="243"/>
      <c r="BQ1" s="243"/>
      <c r="BR1" s="243"/>
    </row>
    <row r="2" spans="1:70" s="13" customFormat="1" ht="69" customHeight="1" x14ac:dyDescent="0.15">
      <c r="A2" s="11" t="s">
        <v>414</v>
      </c>
      <c r="B2" s="11" t="s">
        <v>0</v>
      </c>
      <c r="C2" s="11" t="s">
        <v>257</v>
      </c>
      <c r="D2" s="11" t="s">
        <v>258</v>
      </c>
      <c r="E2" s="11" t="s">
        <v>259</v>
      </c>
      <c r="F2" s="11" t="s">
        <v>260</v>
      </c>
      <c r="G2" s="12" t="s">
        <v>261</v>
      </c>
      <c r="H2" s="11" t="s">
        <v>262</v>
      </c>
      <c r="I2" s="11" t="s">
        <v>1</v>
      </c>
      <c r="J2" s="11" t="s">
        <v>263</v>
      </c>
      <c r="K2" s="11" t="s">
        <v>264</v>
      </c>
      <c r="L2" s="11" t="s">
        <v>265</v>
      </c>
      <c r="M2" s="11" t="s">
        <v>266</v>
      </c>
      <c r="N2" s="11" t="s">
        <v>267</v>
      </c>
      <c r="O2" s="11" t="s">
        <v>2</v>
      </c>
      <c r="P2" s="11" t="s">
        <v>268</v>
      </c>
      <c r="Q2" s="11" t="s">
        <v>269</v>
      </c>
      <c r="R2" s="11" t="s">
        <v>270</v>
      </c>
      <c r="S2" s="11" t="s">
        <v>3</v>
      </c>
      <c r="T2" s="11" t="s">
        <v>4</v>
      </c>
      <c r="U2" s="11" t="s">
        <v>5</v>
      </c>
      <c r="V2" s="11" t="s">
        <v>271</v>
      </c>
      <c r="W2" s="11" t="s">
        <v>272</v>
      </c>
      <c r="X2" s="11" t="s">
        <v>273</v>
      </c>
      <c r="Y2" s="11" t="s">
        <v>256</v>
      </c>
      <c r="Z2" s="11" t="s">
        <v>274</v>
      </c>
      <c r="AA2" s="11" t="s">
        <v>275</v>
      </c>
      <c r="AB2" s="13" t="s">
        <v>276</v>
      </c>
      <c r="AC2" s="11" t="s">
        <v>277</v>
      </c>
      <c r="AD2" s="11" t="s">
        <v>278</v>
      </c>
      <c r="AE2" s="11" t="s">
        <v>279</v>
      </c>
      <c r="AF2" s="11" t="s">
        <v>280</v>
      </c>
      <c r="AG2" s="11" t="s">
        <v>281</v>
      </c>
      <c r="AH2" s="11" t="s">
        <v>282</v>
      </c>
      <c r="AI2" s="11" t="s">
        <v>283</v>
      </c>
      <c r="AJ2" s="11" t="s">
        <v>284</v>
      </c>
      <c r="AK2" s="11" t="s">
        <v>285</v>
      </c>
      <c r="AL2" s="11" t="s">
        <v>286</v>
      </c>
      <c r="AM2" s="11" t="s">
        <v>287</v>
      </c>
      <c r="AN2" s="11" t="s">
        <v>288</v>
      </c>
      <c r="AO2" s="11" t="s">
        <v>289</v>
      </c>
      <c r="AP2" s="11" t="s">
        <v>290</v>
      </c>
      <c r="AQ2" s="11" t="s">
        <v>291</v>
      </c>
      <c r="AR2" s="11" t="s">
        <v>292</v>
      </c>
      <c r="AS2" s="11" t="s">
        <v>293</v>
      </c>
      <c r="AT2" s="11" t="s">
        <v>294</v>
      </c>
      <c r="AU2" s="11" t="s">
        <v>295</v>
      </c>
      <c r="AV2" s="11" t="s">
        <v>296</v>
      </c>
      <c r="AW2" s="11" t="s">
        <v>297</v>
      </c>
      <c r="AX2" s="11" t="s">
        <v>298</v>
      </c>
      <c r="AY2" s="14" t="s">
        <v>6</v>
      </c>
      <c r="AZ2" s="14" t="s">
        <v>7</v>
      </c>
      <c r="BA2" s="14" t="s">
        <v>8</v>
      </c>
      <c r="BB2" s="14" t="s">
        <v>235</v>
      </c>
      <c r="BC2" s="14" t="s">
        <v>236</v>
      </c>
      <c r="BD2" s="14" t="s">
        <v>237</v>
      </c>
      <c r="BE2" s="14" t="s">
        <v>238</v>
      </c>
      <c r="BF2" s="14" t="s">
        <v>20</v>
      </c>
      <c r="BG2" s="14" t="s">
        <v>21</v>
      </c>
      <c r="BH2" s="11" t="s">
        <v>299</v>
      </c>
      <c r="BI2" s="11" t="s">
        <v>366</v>
      </c>
      <c r="BJ2" s="11" t="s">
        <v>367</v>
      </c>
      <c r="BK2" s="11" t="s">
        <v>368</v>
      </c>
      <c r="BL2" s="11" t="s">
        <v>369</v>
      </c>
      <c r="BM2" s="106" t="s">
        <v>370</v>
      </c>
      <c r="BN2" s="11" t="s">
        <v>535</v>
      </c>
      <c r="BO2" s="11" t="s">
        <v>536</v>
      </c>
      <c r="BP2" s="11" t="s">
        <v>537</v>
      </c>
      <c r="BQ2" s="11" t="s">
        <v>538</v>
      </c>
      <c r="BR2" s="11" t="s">
        <v>539</v>
      </c>
    </row>
    <row r="3" spans="1:70" s="60" customFormat="1" x14ac:dyDescent="0.15">
      <c r="A3" s="57">
        <v>1</v>
      </c>
      <c r="B3" s="98"/>
      <c r="C3" s="57">
        <f>'Person 1'!C15</f>
        <v>0</v>
      </c>
      <c r="D3" s="57">
        <f>'Person 1'!C16</f>
        <v>0</v>
      </c>
      <c r="E3" s="57">
        <f>'Person 1'!C17</f>
        <v>0</v>
      </c>
      <c r="F3" s="57" t="str">
        <f>'Person 1'!C14</f>
        <v>--選択してください--</v>
      </c>
      <c r="G3" s="57">
        <f>'Person 1'!C18</f>
        <v>0</v>
      </c>
      <c r="H3" s="57">
        <f>'Person 1'!C21</f>
        <v>0</v>
      </c>
      <c r="I3" s="57">
        <f>'Person 1'!C22</f>
        <v>0</v>
      </c>
      <c r="J3" s="57" t="str">
        <f>'Person 1'!C23</f>
        <v>--選択してください--</v>
      </c>
      <c r="K3" s="57">
        <f>'Person 1'!C24</f>
        <v>0</v>
      </c>
      <c r="L3" s="57">
        <f>'Person 1'!C25</f>
        <v>0</v>
      </c>
      <c r="M3" s="57" t="str">
        <f>'Person 1'!C26</f>
        <v>Japan</v>
      </c>
      <c r="N3" s="57">
        <f>'Person 1'!C27</f>
        <v>0</v>
      </c>
      <c r="O3" s="57">
        <f>'Person 1'!C28</f>
        <v>0</v>
      </c>
      <c r="P3" s="57">
        <f>'Person 1'!C29</f>
        <v>0</v>
      </c>
      <c r="Q3" s="58" t="str">
        <f>'Person 1'!C31</f>
        <v>--選択してください--</v>
      </c>
      <c r="R3" s="59">
        <f>'Person 1'!D32</f>
        <v>0</v>
      </c>
      <c r="S3" s="58"/>
      <c r="T3" s="58" t="str">
        <f>'Person 1'!D33</f>
        <v>--選択してください--</v>
      </c>
      <c r="U3" s="58"/>
      <c r="V3" s="57" t="str">
        <f>'Person 1'!D39</f>
        <v>--選択してください--</v>
      </c>
      <c r="W3" s="57" t="str">
        <f>'Person 1'!D40</f>
        <v>--選択してください--</v>
      </c>
      <c r="X3" s="57" t="str">
        <f>'Person 1'!C41</f>
        <v>--選択してください--</v>
      </c>
      <c r="Y3" s="57">
        <f>'Person 1'!E41</f>
        <v>0</v>
      </c>
      <c r="Z3" s="57" t="str">
        <f>'Person 1'!C44</f>
        <v>Not required</v>
      </c>
      <c r="AA3" s="57" t="str">
        <f>'Person 1'!E44</f>
        <v>Japan</v>
      </c>
      <c r="AB3" s="57" t="str">
        <f>'Person 1'!C50</f>
        <v>--選択してください--</v>
      </c>
      <c r="AC3" s="57">
        <f>'Person 1'!C52</f>
        <v>0</v>
      </c>
      <c r="AD3" s="57">
        <f>'Person 1'!C53</f>
        <v>0</v>
      </c>
      <c r="AE3" s="57">
        <f>'Person 1'!C54</f>
        <v>0</v>
      </c>
      <c r="AF3" s="57" t="str">
        <f>'Person 1'!C51</f>
        <v>--選択してください--</v>
      </c>
      <c r="AG3" s="57" t="str">
        <f>'Person 1'!C55</f>
        <v>--選択してください--</v>
      </c>
      <c r="AH3" s="57" t="str">
        <f>'Person 1'!D56</f>
        <v>--選択してください--</v>
      </c>
      <c r="AI3" s="57" t="str">
        <f>'Person 1'!D57</f>
        <v>--選択してください--</v>
      </c>
      <c r="AJ3" s="57" t="str">
        <f>'Person 1'!C58</f>
        <v>--選択してください--</v>
      </c>
      <c r="AK3" s="57">
        <f>'Person 1'!E58</f>
        <v>0</v>
      </c>
      <c r="AL3" s="57" t="str">
        <f>'Person 1'!C59</f>
        <v>Not required</v>
      </c>
      <c r="AM3" s="57" t="str">
        <f>'Person 1'!E59</f>
        <v>Japan</v>
      </c>
      <c r="AN3" s="57">
        <f>'Person 1'!C61</f>
        <v>0</v>
      </c>
      <c r="AO3" s="57">
        <f>'Person 1'!C62</f>
        <v>0</v>
      </c>
      <c r="AP3" s="57">
        <f>'Person 1'!C63</f>
        <v>0</v>
      </c>
      <c r="AQ3" s="57" t="str">
        <f>'Person 1'!C60</f>
        <v>--選択してください--</v>
      </c>
      <c r="AR3" s="57" t="str">
        <f>'Person 1'!C64</f>
        <v>--選択してください--</v>
      </c>
      <c r="AS3" s="57" t="str">
        <f>'Person 1'!D65</f>
        <v>--選択してください--</v>
      </c>
      <c r="AT3" s="57" t="str">
        <f>'Person 1'!D66</f>
        <v>--選択してください--</v>
      </c>
      <c r="AU3" s="57" t="str">
        <f>'Person 1'!C67</f>
        <v>--選択してください--</v>
      </c>
      <c r="AV3" s="57">
        <f>'Person 1'!E67</f>
        <v>0</v>
      </c>
      <c r="AW3" s="57" t="str">
        <f>'Person 1'!C68</f>
        <v>Not required</v>
      </c>
      <c r="AX3" s="57" t="str">
        <f>'Person 1'!E68</f>
        <v>Japan</v>
      </c>
      <c r="AY3" s="57"/>
      <c r="AZ3" s="57"/>
      <c r="BA3" s="57"/>
      <c r="BB3" s="103" t="e">
        <f>'Person 1'!F72+'Person 1'!F73</f>
        <v>#VALUE!</v>
      </c>
      <c r="BC3" s="103" t="e">
        <f>'Person 1'!F76</f>
        <v>#VALUE!</v>
      </c>
      <c r="BD3" s="103" t="e">
        <f>'Person 1'!F75+'Person 1'!F77</f>
        <v>#VALUE!</v>
      </c>
      <c r="BE3" s="103" t="e">
        <f>'Person 1'!C78</f>
        <v>#VALUE!</v>
      </c>
      <c r="BF3" s="57" t="str">
        <f>'Person 1'!C71</f>
        <v>--選択してください--</v>
      </c>
      <c r="BG3" s="57"/>
      <c r="BH3" s="57"/>
      <c r="BI3" s="57" t="str">
        <f>'Person 1'!$C$85</f>
        <v>--選択してください--</v>
      </c>
      <c r="BJ3" s="57">
        <f>'Person 1'!$C$86</f>
        <v>0</v>
      </c>
      <c r="BK3" s="57">
        <f>'Person 1'!$C$87</f>
        <v>0</v>
      </c>
      <c r="BL3" s="57">
        <f>'Person 1'!$C$88</f>
        <v>0</v>
      </c>
      <c r="BM3" s="107">
        <f>'Person 1'!$C$89</f>
        <v>0</v>
      </c>
      <c r="BN3" s="57" t="str">
        <f>'Person 1'!$C$80</f>
        <v>〒</v>
      </c>
      <c r="BO3" s="57">
        <f>'Person 1'!$D$80</f>
        <v>0</v>
      </c>
      <c r="BP3" s="57">
        <f>'Person 1'!$D$81</f>
        <v>0</v>
      </c>
      <c r="BQ3" s="57">
        <f>'Person 1'!$D$82</f>
        <v>0</v>
      </c>
      <c r="BR3" s="57">
        <f>'Person 1'!$D$83</f>
        <v>0</v>
      </c>
    </row>
    <row r="4" spans="1:70" x14ac:dyDescent="0.15">
      <c r="A4" s="57">
        <v>2</v>
      </c>
      <c r="B4" s="99"/>
      <c r="C4" s="99">
        <f>'Person 2'!C15</f>
        <v>0</v>
      </c>
      <c r="D4" s="99">
        <f>'Person 2'!C16</f>
        <v>0</v>
      </c>
      <c r="E4" s="99">
        <f>'Person 2'!C17</f>
        <v>0</v>
      </c>
      <c r="F4" s="99" t="str">
        <f>'Person 2'!C14</f>
        <v>--選択してください--</v>
      </c>
      <c r="G4" s="99">
        <f>'Person 2'!C18</f>
        <v>0</v>
      </c>
      <c r="H4" s="99">
        <f>'Person 2'!C21</f>
        <v>0</v>
      </c>
      <c r="I4" s="99">
        <f>'Person 2'!C22</f>
        <v>0</v>
      </c>
      <c r="J4" s="99" t="str">
        <f>'Person 2'!C23</f>
        <v>--選択してください--</v>
      </c>
      <c r="K4" s="99">
        <f>'Person 2'!C24</f>
        <v>0</v>
      </c>
      <c r="L4" s="99">
        <f>'Person 2'!C25</f>
        <v>0</v>
      </c>
      <c r="M4" s="99" t="str">
        <f>'Person 2'!C26</f>
        <v>Japan</v>
      </c>
      <c r="N4" s="102">
        <f>'Person 2'!C27</f>
        <v>0</v>
      </c>
      <c r="O4" s="102">
        <f>'Person 2'!C28</f>
        <v>0</v>
      </c>
      <c r="P4" s="102">
        <f>'Person 2'!C29</f>
        <v>0</v>
      </c>
      <c r="Q4" s="101" t="str">
        <f>'Person 2'!C31</f>
        <v>--選択してください--</v>
      </c>
      <c r="R4" s="100">
        <f>'Person 2'!D32</f>
        <v>0</v>
      </c>
      <c r="S4" s="99"/>
      <c r="T4" s="99" t="str">
        <f>'Person 2'!D33</f>
        <v>--選択してください--</v>
      </c>
      <c r="U4" s="99"/>
      <c r="V4" s="99" t="str">
        <f>'Person 2'!D39</f>
        <v>--選択してください--</v>
      </c>
      <c r="W4" s="99" t="str">
        <f>'Person 2'!D40</f>
        <v>--選択してください--</v>
      </c>
      <c r="X4" s="99" t="str">
        <f>'Person 2'!C41</f>
        <v>--選択してください--</v>
      </c>
      <c r="Y4" s="99">
        <f>'Person 2'!E41</f>
        <v>0</v>
      </c>
      <c r="Z4" s="99" t="str">
        <f>'Person 2'!C44</f>
        <v>Not required</v>
      </c>
      <c r="AA4" s="99" t="str">
        <f>'Person 2'!E44</f>
        <v>Japan</v>
      </c>
      <c r="AB4" s="99" t="str">
        <f>'Person 2'!C50</f>
        <v>--選択してください--</v>
      </c>
      <c r="AC4" s="99">
        <f>'Person 2'!C52</f>
        <v>0</v>
      </c>
      <c r="AD4" s="99">
        <f>'Person 2'!C53</f>
        <v>0</v>
      </c>
      <c r="AE4" s="99">
        <f>'Person 2'!C54</f>
        <v>0</v>
      </c>
      <c r="AF4" s="99" t="str">
        <f>'Person 2'!C51</f>
        <v>--選択してください--</v>
      </c>
      <c r="AG4" s="99" t="str">
        <f>'Person 2'!C55</f>
        <v>--選択してください--</v>
      </c>
      <c r="AH4" s="99" t="str">
        <f>'Person 2'!D56</f>
        <v>--選択してください--</v>
      </c>
      <c r="AI4" s="99" t="str">
        <f>'Person 2'!D57</f>
        <v>--選択してください--</v>
      </c>
      <c r="AJ4" s="99" t="str">
        <f>'Person 2'!C58</f>
        <v>--選択してください--</v>
      </c>
      <c r="AK4" s="99">
        <f>'Person 2'!E58</f>
        <v>0</v>
      </c>
      <c r="AL4" s="99" t="str">
        <f>'Person 2'!C59</f>
        <v>Not required</v>
      </c>
      <c r="AM4" s="99" t="str">
        <f>'Person 2'!E59</f>
        <v>Japan</v>
      </c>
      <c r="AN4" s="99">
        <f>'Person 2'!C61</f>
        <v>0</v>
      </c>
      <c r="AO4" s="99">
        <f>'Person 2'!C62</f>
        <v>0</v>
      </c>
      <c r="AP4" s="99">
        <f>'Person 2'!C63</f>
        <v>0</v>
      </c>
      <c r="AQ4" s="99" t="str">
        <f>'Person 2'!C60</f>
        <v>--選択してください--</v>
      </c>
      <c r="AR4" s="99" t="str">
        <f>'Person 2'!C64</f>
        <v>--選択してください--</v>
      </c>
      <c r="AS4" s="99" t="str">
        <f>'Person 2'!D65</f>
        <v>--選択してください--</v>
      </c>
      <c r="AT4" s="99" t="str">
        <f>'Person 2'!D66</f>
        <v>--選択してください--</v>
      </c>
      <c r="AU4" s="99" t="str">
        <f>'Person 2'!C67</f>
        <v>--選択してください--</v>
      </c>
      <c r="AV4" s="99">
        <f>'Person 2'!E67</f>
        <v>0</v>
      </c>
      <c r="AW4" s="99" t="str">
        <f>'Person 2'!C68</f>
        <v>Not required</v>
      </c>
      <c r="AX4" s="99" t="str">
        <f>'Person 2'!E68</f>
        <v>Japan</v>
      </c>
      <c r="AY4" s="99"/>
      <c r="AZ4" s="99"/>
      <c r="BA4" s="99"/>
      <c r="BB4" s="101" t="e">
        <f>'Person 2'!F72+'Person 2'!F73</f>
        <v>#VALUE!</v>
      </c>
      <c r="BC4" s="101" t="e">
        <f>'Person 2'!F76</f>
        <v>#VALUE!</v>
      </c>
      <c r="BD4" s="101" t="e">
        <f>'Person 2'!F75+'Person 2'!F77</f>
        <v>#VALUE!</v>
      </c>
      <c r="BE4" s="101" t="e">
        <f>'Person 2'!C78</f>
        <v>#VALUE!</v>
      </c>
      <c r="BF4" s="99" t="str">
        <f>'Person 2'!C71</f>
        <v>--選択してください--</v>
      </c>
      <c r="BG4" s="99"/>
      <c r="BH4" s="99"/>
      <c r="BI4" s="57" t="str">
        <f>'Person 2'!$C$85</f>
        <v>--選択してください--</v>
      </c>
      <c r="BJ4" s="57">
        <f>'Person 2'!$C$86</f>
        <v>0</v>
      </c>
      <c r="BK4" s="57">
        <f>'Person 2'!$C$87</f>
        <v>0</v>
      </c>
      <c r="BL4" s="57">
        <f>'Person 2'!$C$88</f>
        <v>0</v>
      </c>
      <c r="BM4" s="107">
        <f>'Person 2'!$C$89</f>
        <v>0</v>
      </c>
      <c r="BN4" s="57" t="str">
        <f>'Person 2'!$C$80</f>
        <v>〒</v>
      </c>
      <c r="BO4" s="57">
        <f>'Person 2'!$D$80</f>
        <v>0</v>
      </c>
      <c r="BP4" s="57">
        <f>'Person 2'!$D$81</f>
        <v>0</v>
      </c>
      <c r="BQ4" s="57">
        <f>'Person 2'!$D$82</f>
        <v>0</v>
      </c>
      <c r="BR4" s="57">
        <f>'Person 2'!$D$83</f>
        <v>0</v>
      </c>
    </row>
    <row r="5" spans="1:70" x14ac:dyDescent="0.15">
      <c r="A5" s="57">
        <v>3</v>
      </c>
      <c r="B5" s="99"/>
      <c r="C5" s="99">
        <f>'Person 3'!C15</f>
        <v>0</v>
      </c>
      <c r="D5" s="99">
        <f>'Person 3'!C16</f>
        <v>0</v>
      </c>
      <c r="E5" s="99">
        <f>'Person 3'!C17</f>
        <v>0</v>
      </c>
      <c r="F5" s="99" t="str">
        <f>'Person 3'!C14</f>
        <v>--選択してください--</v>
      </c>
      <c r="G5" s="99">
        <f>'Person 3'!C18</f>
        <v>0</v>
      </c>
      <c r="H5" s="99">
        <f>'Person 3'!C21</f>
        <v>0</v>
      </c>
      <c r="I5" s="99">
        <f>'Person 3'!C22</f>
        <v>0</v>
      </c>
      <c r="J5" s="99" t="str">
        <f>'Person 3'!C23</f>
        <v>--選択してください--</v>
      </c>
      <c r="K5" s="99">
        <f>'Person 3'!C24</f>
        <v>0</v>
      </c>
      <c r="L5" s="99">
        <f>'Person 3'!C25</f>
        <v>0</v>
      </c>
      <c r="M5" s="99" t="str">
        <f>'Person 3'!C26</f>
        <v>Japan</v>
      </c>
      <c r="N5" s="102">
        <f>'Person 3'!C27</f>
        <v>0</v>
      </c>
      <c r="O5" s="102">
        <f>'Person 3'!C28</f>
        <v>0</v>
      </c>
      <c r="P5" s="102">
        <f>'Person 3'!C29</f>
        <v>0</v>
      </c>
      <c r="Q5" s="99" t="str">
        <f>'Person 3'!C31</f>
        <v>--選択してください--</v>
      </c>
      <c r="R5" s="100">
        <f>'Person 3'!D32</f>
        <v>0</v>
      </c>
      <c r="S5" s="99"/>
      <c r="T5" s="99" t="str">
        <f>'Person 3'!D33</f>
        <v>--選択してください--</v>
      </c>
      <c r="U5" s="99"/>
      <c r="V5" s="99" t="str">
        <f>'Person 3'!D39</f>
        <v>--選択してください--</v>
      </c>
      <c r="W5" s="99" t="str">
        <f>'Person 3'!D40</f>
        <v>--選択してください--</v>
      </c>
      <c r="X5" s="99" t="str">
        <f>'Person 3'!C41</f>
        <v>--選択してください--</v>
      </c>
      <c r="Y5" s="99">
        <f>'Person 3'!E41</f>
        <v>0</v>
      </c>
      <c r="Z5" s="99" t="str">
        <f>'Person 3'!C44</f>
        <v>Not required</v>
      </c>
      <c r="AA5" s="99" t="str">
        <f>'Person 3'!E44</f>
        <v>Japan</v>
      </c>
      <c r="AB5" s="99" t="str">
        <f>'Person 3'!C50</f>
        <v>--選択してください--</v>
      </c>
      <c r="AC5" s="99">
        <f>'Person 3'!C52</f>
        <v>0</v>
      </c>
      <c r="AD5" s="99">
        <f>'Person 3'!C53</f>
        <v>0</v>
      </c>
      <c r="AE5" s="99">
        <f>'Person 3'!C54</f>
        <v>0</v>
      </c>
      <c r="AF5" s="99" t="str">
        <f>'Person 3'!C51</f>
        <v>--選択してください--</v>
      </c>
      <c r="AG5" s="99" t="str">
        <f>'Person 3'!C55</f>
        <v>--選択してください--</v>
      </c>
      <c r="AH5" s="99" t="str">
        <f>'Person 3'!D56</f>
        <v>--選択してください--</v>
      </c>
      <c r="AI5" s="99" t="str">
        <f>'Person 3'!D57</f>
        <v>--選択してください--</v>
      </c>
      <c r="AJ5" s="99" t="str">
        <f>'Person 3'!C58</f>
        <v>--選択してください--</v>
      </c>
      <c r="AK5" s="99">
        <f>'Person 3'!E58</f>
        <v>0</v>
      </c>
      <c r="AL5" s="99" t="str">
        <f>'Person 3'!C59</f>
        <v>Not required</v>
      </c>
      <c r="AM5" s="99" t="str">
        <f>'Person 3'!E59</f>
        <v>Japan</v>
      </c>
      <c r="AN5" s="99">
        <f>'Person 3'!C61</f>
        <v>0</v>
      </c>
      <c r="AO5" s="99">
        <f>'Person 3'!C62</f>
        <v>0</v>
      </c>
      <c r="AP5" s="99">
        <f>'Person 3'!C63</f>
        <v>0</v>
      </c>
      <c r="AQ5" s="99" t="str">
        <f>'Person 3'!C60</f>
        <v>--選択してください--</v>
      </c>
      <c r="AR5" s="99" t="str">
        <f>'Person 3'!C64</f>
        <v>--選択してください--</v>
      </c>
      <c r="AS5" s="99" t="str">
        <f>'Person 3'!D65</f>
        <v>--選択してください--</v>
      </c>
      <c r="AT5" s="99" t="str">
        <f>'Person 3'!D66</f>
        <v>--選択してください--</v>
      </c>
      <c r="AU5" s="99" t="str">
        <f>'Person 3'!C67</f>
        <v>--選択してください--</v>
      </c>
      <c r="AV5" s="99">
        <f>'Person 3'!E67</f>
        <v>0</v>
      </c>
      <c r="AW5" s="99" t="str">
        <f>'Person 3'!C68</f>
        <v>Not required</v>
      </c>
      <c r="AX5" s="99" t="str">
        <f>'Person 3'!E68</f>
        <v>Japan</v>
      </c>
      <c r="AY5" s="99"/>
      <c r="AZ5" s="99"/>
      <c r="BA5" s="99"/>
      <c r="BB5" s="101" t="e">
        <f>'Person 3'!F72+'Person 3'!F73</f>
        <v>#VALUE!</v>
      </c>
      <c r="BC5" s="101" t="e">
        <f>'Person 3'!F76</f>
        <v>#VALUE!</v>
      </c>
      <c r="BD5" s="101" t="e">
        <f>'Person 3'!F75+'Person 3'!F77</f>
        <v>#VALUE!</v>
      </c>
      <c r="BE5" s="101" t="e">
        <f>'Person 3'!C78</f>
        <v>#VALUE!</v>
      </c>
      <c r="BF5" s="99" t="str">
        <f>'Person 3'!C71</f>
        <v>--選択してください--</v>
      </c>
      <c r="BG5" s="99"/>
      <c r="BH5" s="99"/>
      <c r="BI5" s="57" t="str">
        <f>'Person 3'!$C$85</f>
        <v>--選択してください--</v>
      </c>
      <c r="BJ5" s="57">
        <f>'Person 3'!$C$86</f>
        <v>0</v>
      </c>
      <c r="BK5" s="57">
        <f>'Person 3'!$C$87</f>
        <v>0</v>
      </c>
      <c r="BL5" s="57">
        <f>'Person 3'!$C$88</f>
        <v>0</v>
      </c>
      <c r="BM5" s="107">
        <f>'Person 3'!$C$89</f>
        <v>0</v>
      </c>
      <c r="BN5" s="57" t="str">
        <f>'Person 3'!$C$80</f>
        <v>〒</v>
      </c>
      <c r="BO5" s="57">
        <f>'Person 3'!$D$80</f>
        <v>0</v>
      </c>
      <c r="BP5" s="57">
        <f>'Person 3'!$D$81</f>
        <v>0</v>
      </c>
      <c r="BQ5" s="57">
        <f>'Person 3'!$D$82</f>
        <v>0</v>
      </c>
      <c r="BR5" s="57">
        <f>'Person 3'!$D$83</f>
        <v>0</v>
      </c>
    </row>
    <row r="6" spans="1:70" x14ac:dyDescent="0.15">
      <c r="A6" s="57">
        <v>4</v>
      </c>
      <c r="B6" s="99"/>
      <c r="C6" s="99">
        <f>'Person 4'!C15</f>
        <v>0</v>
      </c>
      <c r="D6" s="99">
        <f>'Person 4'!C16</f>
        <v>0</v>
      </c>
      <c r="E6" s="99">
        <f>'Person 4'!C17</f>
        <v>0</v>
      </c>
      <c r="F6" s="99" t="str">
        <f>'Person 4'!C14</f>
        <v>--選択してください--</v>
      </c>
      <c r="G6" s="99">
        <f>'Person 4'!C18</f>
        <v>0</v>
      </c>
      <c r="H6" s="99">
        <f>'Person 4'!C21</f>
        <v>0</v>
      </c>
      <c r="I6" s="99">
        <f>'Person 4'!C22</f>
        <v>0</v>
      </c>
      <c r="J6" s="99" t="str">
        <f>'Person 4'!C23</f>
        <v>--選択してください--</v>
      </c>
      <c r="K6" s="99">
        <f>'Person 4'!C24</f>
        <v>0</v>
      </c>
      <c r="L6" s="99">
        <f>'Person 4'!C25</f>
        <v>0</v>
      </c>
      <c r="M6" s="99" t="str">
        <f>'Person 4'!C26</f>
        <v>Japan</v>
      </c>
      <c r="N6" s="102">
        <f>'Person 4'!C27</f>
        <v>0</v>
      </c>
      <c r="O6" s="102">
        <f>'Person 4'!C28</f>
        <v>0</v>
      </c>
      <c r="P6" s="102">
        <f>'Person 4'!C29</f>
        <v>0</v>
      </c>
      <c r="Q6" s="99" t="str">
        <f>'Person 4'!C31</f>
        <v>--選択してください--</v>
      </c>
      <c r="R6" s="100">
        <f>'Person 4'!D32</f>
        <v>0</v>
      </c>
      <c r="S6" s="99"/>
      <c r="T6" s="99" t="str">
        <f>'Person 4'!D33</f>
        <v>--選択してください--</v>
      </c>
      <c r="U6" s="99"/>
      <c r="V6" s="99" t="str">
        <f>'Person 4'!D39</f>
        <v>--選択してください--</v>
      </c>
      <c r="W6" s="99" t="str">
        <f>'Person 4'!D40</f>
        <v>--選択してください--</v>
      </c>
      <c r="X6" s="99" t="str">
        <f>'Person 4'!C41</f>
        <v>--選択してください--</v>
      </c>
      <c r="Y6" s="99">
        <f>'Person 4'!E41</f>
        <v>0</v>
      </c>
      <c r="Z6" s="99" t="str">
        <f>'Person 4'!C44</f>
        <v>Not required</v>
      </c>
      <c r="AA6" s="99" t="str">
        <f>'Person 4'!E44</f>
        <v>Japan</v>
      </c>
      <c r="AB6" s="99" t="str">
        <f>'Person 4'!C50</f>
        <v>--選択してください--</v>
      </c>
      <c r="AC6" s="99">
        <f>'Person 4'!C52</f>
        <v>0</v>
      </c>
      <c r="AD6" s="99">
        <f>'Person 4'!C53</f>
        <v>0</v>
      </c>
      <c r="AE6" s="99">
        <f>'Person 4'!C54</f>
        <v>0</v>
      </c>
      <c r="AF6" s="99" t="str">
        <f>'Person 4'!C51</f>
        <v>--選択してください--</v>
      </c>
      <c r="AG6" s="99" t="str">
        <f>'Person 4'!C55</f>
        <v>--選択してください--</v>
      </c>
      <c r="AH6" s="99" t="str">
        <f>'Person 4'!D56</f>
        <v>--選択してください--</v>
      </c>
      <c r="AI6" s="99" t="str">
        <f>'Person 4'!D57</f>
        <v>--選択してください--</v>
      </c>
      <c r="AJ6" s="99" t="str">
        <f>'Person 4'!C58</f>
        <v>--選択してください--</v>
      </c>
      <c r="AK6" s="99">
        <f>'Person 4'!E58</f>
        <v>0</v>
      </c>
      <c r="AL6" s="99" t="str">
        <f>'Person 4'!C59</f>
        <v>Not required</v>
      </c>
      <c r="AM6" s="99" t="str">
        <f>'Person 4'!E59</f>
        <v>Japan</v>
      </c>
      <c r="AN6" s="99">
        <f>'Person 4'!C61</f>
        <v>0</v>
      </c>
      <c r="AO6" s="99">
        <f>'Person 4'!C62</f>
        <v>0</v>
      </c>
      <c r="AP6" s="99">
        <f>'Person 4'!C63</f>
        <v>0</v>
      </c>
      <c r="AQ6" s="99" t="str">
        <f>'Person 4'!C60</f>
        <v>--選択してください--</v>
      </c>
      <c r="AR6" s="99" t="str">
        <f>'Person 4'!C64</f>
        <v>--選択してください--</v>
      </c>
      <c r="AS6" s="99" t="str">
        <f>'Person 4'!D65</f>
        <v>--選択してください--</v>
      </c>
      <c r="AT6" s="99" t="str">
        <f>'Person 4'!D66</f>
        <v>--選択してください--</v>
      </c>
      <c r="AU6" s="99" t="str">
        <f>'Person 4'!C67</f>
        <v>--選択してください--</v>
      </c>
      <c r="AV6" s="99">
        <f>'Person 4'!E67</f>
        <v>0</v>
      </c>
      <c r="AW6" s="99" t="str">
        <f>'Person 4'!C68</f>
        <v>Not required</v>
      </c>
      <c r="AX6" s="99" t="str">
        <f>'Person 4'!E68</f>
        <v>Japan</v>
      </c>
      <c r="AY6" s="99"/>
      <c r="AZ6" s="99"/>
      <c r="BA6" s="99"/>
      <c r="BB6" s="101" t="e">
        <f>'Person 4'!F72+'Person 4'!F73</f>
        <v>#VALUE!</v>
      </c>
      <c r="BC6" s="101" t="e">
        <f>'Person 4'!F76</f>
        <v>#VALUE!</v>
      </c>
      <c r="BD6" s="101" t="e">
        <f>'Person 4'!F75+'Person 4'!F77</f>
        <v>#VALUE!</v>
      </c>
      <c r="BE6" s="101" t="e">
        <f>'Person 4'!C78</f>
        <v>#VALUE!</v>
      </c>
      <c r="BF6" s="99" t="str">
        <f>'Person 4'!C71</f>
        <v>--選択してください--</v>
      </c>
      <c r="BG6" s="99"/>
      <c r="BH6" s="99"/>
      <c r="BI6" s="57" t="str">
        <f>'Person 4'!$C$85</f>
        <v>--選択してください--</v>
      </c>
      <c r="BJ6" s="57">
        <f>'Person 4'!$C$86</f>
        <v>0</v>
      </c>
      <c r="BK6" s="57">
        <f>'Person 4'!$C$87</f>
        <v>0</v>
      </c>
      <c r="BL6" s="57">
        <f>'Person 4'!$C$88</f>
        <v>0</v>
      </c>
      <c r="BM6" s="107">
        <f>'Person 4'!$C$89</f>
        <v>0</v>
      </c>
      <c r="BN6" s="57" t="str">
        <f>'Person 4'!$C$80</f>
        <v>〒</v>
      </c>
      <c r="BO6" s="57">
        <f>'Person 4'!$D$80</f>
        <v>0</v>
      </c>
      <c r="BP6" s="57">
        <f>'Person 4'!$D$81</f>
        <v>0</v>
      </c>
      <c r="BQ6" s="57">
        <f>'Person 4'!$D$82</f>
        <v>0</v>
      </c>
      <c r="BR6" s="57">
        <f>'Person 4'!$D$83</f>
        <v>0</v>
      </c>
    </row>
    <row r="7" spans="1:70" x14ac:dyDescent="0.15">
      <c r="A7" s="57">
        <v>5</v>
      </c>
      <c r="B7" s="99"/>
      <c r="C7" s="99">
        <f>'Person 5'!C15</f>
        <v>0</v>
      </c>
      <c r="D7" s="99">
        <f>'Person 5'!C16</f>
        <v>0</v>
      </c>
      <c r="E7" s="99">
        <f>'Person 5'!C17</f>
        <v>0</v>
      </c>
      <c r="F7" s="99" t="str">
        <f>'Person 5'!C14</f>
        <v>--選択してください--</v>
      </c>
      <c r="G7" s="99">
        <f>'Person 5'!C18</f>
        <v>0</v>
      </c>
      <c r="H7" s="99">
        <f>'Person 5'!C21</f>
        <v>0</v>
      </c>
      <c r="I7" s="99">
        <f>'Person 5'!C22</f>
        <v>0</v>
      </c>
      <c r="J7" s="99" t="str">
        <f>'Person 5'!C23</f>
        <v>--選択してください--</v>
      </c>
      <c r="K7" s="99">
        <f>'Person 5'!C24</f>
        <v>0</v>
      </c>
      <c r="L7" s="99">
        <f>'Person 5'!C25</f>
        <v>0</v>
      </c>
      <c r="M7" s="99" t="str">
        <f>'Person 5'!C26</f>
        <v>Japan</v>
      </c>
      <c r="N7" s="102">
        <f>'Person 5'!C27</f>
        <v>0</v>
      </c>
      <c r="O7" s="102">
        <f>'Person 5'!C28</f>
        <v>0</v>
      </c>
      <c r="P7" s="102">
        <f>'Person 5'!C29</f>
        <v>0</v>
      </c>
      <c r="Q7" s="99" t="str">
        <f>'Person 5'!C31</f>
        <v>--選択してください--</v>
      </c>
      <c r="R7" s="100">
        <f>'Person 5'!D32</f>
        <v>0</v>
      </c>
      <c r="S7" s="99"/>
      <c r="T7" s="99" t="str">
        <f>'Person 5'!D33</f>
        <v>--選択してください--</v>
      </c>
      <c r="U7" s="99"/>
      <c r="V7" s="99" t="str">
        <f>'Person 5'!D39</f>
        <v>--選択してください--</v>
      </c>
      <c r="W7" s="99" t="str">
        <f>'Person 5'!D40</f>
        <v>--選択してください--</v>
      </c>
      <c r="X7" s="99" t="str">
        <f>'Person 5'!C41</f>
        <v>--選択してください--</v>
      </c>
      <c r="Y7" s="99">
        <f>'Person 5'!E41</f>
        <v>0</v>
      </c>
      <c r="Z7" s="99" t="str">
        <f>'Person 5'!C44</f>
        <v>Not required</v>
      </c>
      <c r="AA7" s="99" t="str">
        <f>'Person 5'!E44</f>
        <v>Japan</v>
      </c>
      <c r="AB7" s="99" t="str">
        <f>'Person 5'!C50</f>
        <v>--選択してください--</v>
      </c>
      <c r="AC7" s="99">
        <f>'Person 5'!C52</f>
        <v>0</v>
      </c>
      <c r="AD7" s="99">
        <f>'Person 5'!C53</f>
        <v>0</v>
      </c>
      <c r="AE7" s="99">
        <f>'Person 5'!C54</f>
        <v>0</v>
      </c>
      <c r="AF7" s="99" t="str">
        <f>'Person 5'!C51</f>
        <v>--選択してください--</v>
      </c>
      <c r="AG7" s="99" t="str">
        <f>'Person 5'!C55</f>
        <v>--選択してください--</v>
      </c>
      <c r="AH7" s="99" t="str">
        <f>'Person 5'!D56</f>
        <v>--選択してください--</v>
      </c>
      <c r="AI7" s="99" t="str">
        <f>'Person 5'!D57</f>
        <v>--選択してください--</v>
      </c>
      <c r="AJ7" s="99" t="str">
        <f>'Person 5'!C58</f>
        <v>--選択してください--</v>
      </c>
      <c r="AK7" s="99">
        <f>'Person 5'!E58</f>
        <v>0</v>
      </c>
      <c r="AL7" s="99" t="str">
        <f>'Person 5'!C59</f>
        <v>Not required</v>
      </c>
      <c r="AM7" s="99" t="str">
        <f>'Person 5'!E59</f>
        <v>Japan</v>
      </c>
      <c r="AN7" s="99">
        <f>'Person 5'!C61</f>
        <v>0</v>
      </c>
      <c r="AO7" s="99">
        <f>'Person 5'!C62</f>
        <v>0</v>
      </c>
      <c r="AP7" s="99">
        <f>'Person 5'!C63</f>
        <v>0</v>
      </c>
      <c r="AQ7" s="99" t="str">
        <f>'Person 5'!C60</f>
        <v>--選択してください--</v>
      </c>
      <c r="AR7" s="99" t="str">
        <f>'Person 5'!C64</f>
        <v>--選択してください--</v>
      </c>
      <c r="AS7" s="99" t="str">
        <f>'Person 5'!D65</f>
        <v>--選択してください--</v>
      </c>
      <c r="AT7" s="99" t="str">
        <f>'Person 5'!D66</f>
        <v>--選択してください--</v>
      </c>
      <c r="AU7" s="99" t="str">
        <f>'Person 5'!C67</f>
        <v>--選択してください--</v>
      </c>
      <c r="AV7" s="99">
        <f>'Person 5'!E67</f>
        <v>0</v>
      </c>
      <c r="AW7" s="99" t="str">
        <f>'Person 5'!C68</f>
        <v>Not required</v>
      </c>
      <c r="AX7" s="99" t="str">
        <f>'Person 5'!E68</f>
        <v>Japan</v>
      </c>
      <c r="AY7" s="99"/>
      <c r="AZ7" s="99"/>
      <c r="BA7" s="99"/>
      <c r="BB7" s="101" t="e">
        <f>'Person 5'!F72+'Person 5'!F73</f>
        <v>#VALUE!</v>
      </c>
      <c r="BC7" s="101" t="e">
        <f>'Person 5'!F76</f>
        <v>#VALUE!</v>
      </c>
      <c r="BD7" s="101" t="e">
        <f>'Person 5'!F75+'Person 5'!F77</f>
        <v>#VALUE!</v>
      </c>
      <c r="BE7" s="101" t="e">
        <f>'Person 5'!C78</f>
        <v>#VALUE!</v>
      </c>
      <c r="BF7" s="99" t="str">
        <f>'Person 5'!C71</f>
        <v>--選択してください--</v>
      </c>
      <c r="BG7" s="99"/>
      <c r="BH7" s="99"/>
      <c r="BI7" s="57" t="str">
        <f>'Person 5'!$C$85</f>
        <v>--選択してください--</v>
      </c>
      <c r="BJ7" s="57">
        <f>'Person 5'!$C$86</f>
        <v>0</v>
      </c>
      <c r="BK7" s="57">
        <f>'Person 5'!$C$87</f>
        <v>0</v>
      </c>
      <c r="BL7" s="57">
        <f>'Person 5'!$C$88</f>
        <v>0</v>
      </c>
      <c r="BM7" s="107">
        <f>'Person 5'!$C$89</f>
        <v>0</v>
      </c>
      <c r="BN7" s="57" t="str">
        <f>'Person 5'!$C$80</f>
        <v>〒</v>
      </c>
      <c r="BO7" s="57">
        <f>'Person 5'!$D$80</f>
        <v>0</v>
      </c>
      <c r="BP7" s="57">
        <f>'Person 5'!$D$81</f>
        <v>0</v>
      </c>
      <c r="BQ7" s="57">
        <f>'Person 5'!$D$82</f>
        <v>0</v>
      </c>
      <c r="BR7" s="57">
        <f>'Person 5'!$D$83</f>
        <v>0</v>
      </c>
    </row>
    <row r="8" spans="1:70" x14ac:dyDescent="0.15">
      <c r="A8" s="57">
        <v>6</v>
      </c>
      <c r="B8" s="99"/>
      <c r="C8" s="99">
        <f>'Person 6'!C15</f>
        <v>0</v>
      </c>
      <c r="D8" s="99">
        <f>'Person 6'!C16</f>
        <v>0</v>
      </c>
      <c r="E8" s="99">
        <f>'Person 6'!C17</f>
        <v>0</v>
      </c>
      <c r="F8" s="99" t="str">
        <f>'Person 6'!C14</f>
        <v>--選択してください--</v>
      </c>
      <c r="G8" s="99">
        <f>'Person 6'!C18</f>
        <v>0</v>
      </c>
      <c r="H8" s="99">
        <f>'Person 6'!C21</f>
        <v>0</v>
      </c>
      <c r="I8" s="99">
        <f>'Person 6'!C22</f>
        <v>0</v>
      </c>
      <c r="J8" s="99" t="str">
        <f>'Person 6'!C23</f>
        <v>--選択してください--</v>
      </c>
      <c r="K8" s="99">
        <f>'Person 6'!C24</f>
        <v>0</v>
      </c>
      <c r="L8" s="99">
        <f>'Person 6'!C25</f>
        <v>0</v>
      </c>
      <c r="M8" s="99" t="str">
        <f>'Person 6'!C26</f>
        <v>Japan</v>
      </c>
      <c r="N8" s="102">
        <f>'Person 6'!C27</f>
        <v>0</v>
      </c>
      <c r="O8" s="102">
        <f>'Person 6'!C28</f>
        <v>0</v>
      </c>
      <c r="P8" s="102">
        <f>'Person 6'!C29</f>
        <v>0</v>
      </c>
      <c r="Q8" s="99" t="str">
        <f>'Person 6'!C31</f>
        <v>--選択してください--</v>
      </c>
      <c r="R8" s="100">
        <f>'Person 6'!D32</f>
        <v>0</v>
      </c>
      <c r="S8" s="99"/>
      <c r="T8" s="99" t="str">
        <f>'Person 6'!D33</f>
        <v>--選択してください--</v>
      </c>
      <c r="U8" s="99"/>
      <c r="V8" s="99" t="str">
        <f>'Person 6'!D39</f>
        <v>--選択してください--</v>
      </c>
      <c r="W8" s="99" t="str">
        <f>'Person 6'!D40</f>
        <v>--選択してください--</v>
      </c>
      <c r="X8" s="99" t="str">
        <f>'Person 6'!C41</f>
        <v>--選択してください--</v>
      </c>
      <c r="Y8" s="99">
        <f>'Person 6'!E41</f>
        <v>0</v>
      </c>
      <c r="Z8" s="99" t="str">
        <f>'Person 6'!C44</f>
        <v>Not required</v>
      </c>
      <c r="AA8" s="99" t="str">
        <f>'Person 6'!E44</f>
        <v>Japan</v>
      </c>
      <c r="AB8" s="99" t="str">
        <f>'Person 6'!C50</f>
        <v>--選択してください--</v>
      </c>
      <c r="AC8" s="99">
        <f>'Person 6'!C52</f>
        <v>0</v>
      </c>
      <c r="AD8" s="99">
        <f>'Person 6'!C53</f>
        <v>0</v>
      </c>
      <c r="AE8" s="99">
        <f>'Person 6'!C54</f>
        <v>0</v>
      </c>
      <c r="AF8" s="99" t="str">
        <f>'Person 6'!C51</f>
        <v>--選択してください--</v>
      </c>
      <c r="AG8" s="99" t="str">
        <f>'Person 6'!C55</f>
        <v>--選択してください--</v>
      </c>
      <c r="AH8" s="99" t="str">
        <f>'Person 6'!D56</f>
        <v>--選択してください--</v>
      </c>
      <c r="AI8" s="99" t="str">
        <f>'Person 6'!D57</f>
        <v>--選択してください--</v>
      </c>
      <c r="AJ8" s="99" t="str">
        <f>'Person 6'!C58</f>
        <v>--選択してください--</v>
      </c>
      <c r="AK8" s="99">
        <f>'Person 6'!E58</f>
        <v>0</v>
      </c>
      <c r="AL8" s="99" t="str">
        <f>'Person 6'!C59</f>
        <v>Not required</v>
      </c>
      <c r="AM8" s="99" t="str">
        <f>'Person 6'!E59</f>
        <v>Japan</v>
      </c>
      <c r="AN8" s="99">
        <f>'Person 6'!C61</f>
        <v>0</v>
      </c>
      <c r="AO8" s="99">
        <f>'Person 6'!C62</f>
        <v>0</v>
      </c>
      <c r="AP8" s="99">
        <f>'Person 6'!C63</f>
        <v>0</v>
      </c>
      <c r="AQ8" s="99" t="str">
        <f>'Person 6'!C60</f>
        <v>--選択してください--</v>
      </c>
      <c r="AR8" s="99" t="str">
        <f>'Person 6'!C64</f>
        <v>--選択してください--</v>
      </c>
      <c r="AS8" s="99" t="str">
        <f>'Person 6'!D65</f>
        <v>--選択してください--</v>
      </c>
      <c r="AT8" s="99" t="str">
        <f>'Person 6'!D66</f>
        <v>--選択してください--</v>
      </c>
      <c r="AU8" s="99" t="str">
        <f>'Person 6'!C67</f>
        <v>--選択してください--</v>
      </c>
      <c r="AV8" s="99">
        <f>'Person 6'!E67</f>
        <v>0</v>
      </c>
      <c r="AW8" s="99" t="str">
        <f>'Person 6'!C68</f>
        <v>Not required</v>
      </c>
      <c r="AX8" s="99" t="str">
        <f>'Person 6'!E68</f>
        <v>Japan</v>
      </c>
      <c r="AY8" s="99"/>
      <c r="AZ8" s="99"/>
      <c r="BA8" s="99"/>
      <c r="BB8" s="101" t="e">
        <f>'Person 6'!F72+'Person 6'!F73</f>
        <v>#VALUE!</v>
      </c>
      <c r="BC8" s="101" t="e">
        <f>'Person 6'!F76</f>
        <v>#VALUE!</v>
      </c>
      <c r="BD8" s="101" t="e">
        <f>'Person 6'!F75+'Person 6'!F77</f>
        <v>#VALUE!</v>
      </c>
      <c r="BE8" s="101" t="e">
        <f>'Person 6'!C78</f>
        <v>#VALUE!</v>
      </c>
      <c r="BF8" s="99" t="str">
        <f>'Person 6'!C71</f>
        <v>--選択してください--</v>
      </c>
      <c r="BG8" s="99"/>
      <c r="BH8" s="99"/>
      <c r="BI8" s="57" t="str">
        <f>'Person 6'!$C$85</f>
        <v>--選択してください--</v>
      </c>
      <c r="BJ8" s="57">
        <f>'Person 6'!$C$86</f>
        <v>0</v>
      </c>
      <c r="BK8" s="57">
        <f>'Person 6'!$C$87</f>
        <v>0</v>
      </c>
      <c r="BL8" s="57">
        <f>'Person 6'!$C$88</f>
        <v>0</v>
      </c>
      <c r="BM8" s="107">
        <f>'Person 6'!$C$89</f>
        <v>0</v>
      </c>
      <c r="BN8" s="57" t="str">
        <f>'Person 6'!$C$80</f>
        <v>〒</v>
      </c>
      <c r="BO8" s="57">
        <f>'Person 6'!$D$80</f>
        <v>0</v>
      </c>
      <c r="BP8" s="57">
        <f>'Person 6'!$D$81</f>
        <v>0</v>
      </c>
      <c r="BQ8" s="57">
        <f>'Person 6'!$D$82</f>
        <v>0</v>
      </c>
      <c r="BR8" s="57">
        <f>'Person 6'!$D$83</f>
        <v>0</v>
      </c>
    </row>
    <row r="9" spans="1:70" x14ac:dyDescent="0.15">
      <c r="A9" s="57">
        <v>7</v>
      </c>
      <c r="B9" s="99"/>
      <c r="C9" s="99">
        <f>'Person 7'!C15</f>
        <v>0</v>
      </c>
      <c r="D9" s="99">
        <f>'Person 7'!C16</f>
        <v>0</v>
      </c>
      <c r="E9" s="99">
        <f>'Person 7'!C17</f>
        <v>0</v>
      </c>
      <c r="F9" s="99" t="str">
        <f>'Person 7'!C14</f>
        <v>--選択してください--</v>
      </c>
      <c r="G9" s="99">
        <f>'Person 7'!C18</f>
        <v>0</v>
      </c>
      <c r="H9" s="99">
        <f>'Person 7'!C21</f>
        <v>0</v>
      </c>
      <c r="I9" s="99">
        <f>'Person 7'!C22</f>
        <v>0</v>
      </c>
      <c r="J9" s="99" t="str">
        <f>'Person 7'!C23</f>
        <v>--選択してください--</v>
      </c>
      <c r="K9" s="99">
        <f>'Person 7'!C24</f>
        <v>0</v>
      </c>
      <c r="L9" s="99">
        <f>'Person 7'!C25</f>
        <v>0</v>
      </c>
      <c r="M9" s="99" t="str">
        <f>'Person 7'!C26</f>
        <v>Japan</v>
      </c>
      <c r="N9" s="102">
        <f>'Person 7'!C27</f>
        <v>0</v>
      </c>
      <c r="O9" s="102">
        <f>'Person 7'!C28</f>
        <v>0</v>
      </c>
      <c r="P9" s="102">
        <f>'Person 7'!C29</f>
        <v>0</v>
      </c>
      <c r="Q9" s="99" t="str">
        <f>'Person 7'!C31</f>
        <v>--選択してください--</v>
      </c>
      <c r="R9" s="100">
        <f>'Person 7'!D32</f>
        <v>0</v>
      </c>
      <c r="S9" s="99"/>
      <c r="T9" s="99" t="str">
        <f>'Person 7'!D33</f>
        <v>--選択してください--</v>
      </c>
      <c r="U9" s="99"/>
      <c r="V9" s="99" t="str">
        <f>'Person 7'!D39</f>
        <v>--選択してください--</v>
      </c>
      <c r="W9" s="99" t="str">
        <f>'Person 7'!D40</f>
        <v>--選択してください--</v>
      </c>
      <c r="X9" s="99" t="str">
        <f>'Person 7'!C41</f>
        <v>--選択してください--</v>
      </c>
      <c r="Y9" s="99">
        <f>'Person 7'!E41</f>
        <v>0</v>
      </c>
      <c r="Z9" s="99" t="str">
        <f>'Person 7'!C44</f>
        <v>Not required</v>
      </c>
      <c r="AA9" s="99" t="str">
        <f>'Person 7'!E44</f>
        <v>Japan</v>
      </c>
      <c r="AB9" s="99" t="str">
        <f>'Person 7'!C50</f>
        <v>--選択してください--</v>
      </c>
      <c r="AC9" s="99">
        <f>'Person 7'!C52</f>
        <v>0</v>
      </c>
      <c r="AD9" s="99">
        <f>'Person 7'!C53</f>
        <v>0</v>
      </c>
      <c r="AE9" s="99">
        <f>'Person 7'!C54</f>
        <v>0</v>
      </c>
      <c r="AF9" s="99" t="str">
        <f>'Person 7'!C51</f>
        <v>--選択してください--</v>
      </c>
      <c r="AG9" s="99" t="str">
        <f>'Person 7'!C55</f>
        <v>--選択してください--</v>
      </c>
      <c r="AH9" s="99" t="str">
        <f>'Person 7'!D56</f>
        <v>--選択してください--</v>
      </c>
      <c r="AI9" s="99" t="str">
        <f>'Person 7'!D57</f>
        <v>--選択してください--</v>
      </c>
      <c r="AJ9" s="99" t="str">
        <f>'Person 7'!C58</f>
        <v>--選択してください--</v>
      </c>
      <c r="AK9" s="99">
        <f>'Person 7'!E58</f>
        <v>0</v>
      </c>
      <c r="AL9" s="99" t="str">
        <f>'Person 7'!C59</f>
        <v>Not required</v>
      </c>
      <c r="AM9" s="99" t="str">
        <f>'Person 7'!E59</f>
        <v>Japan</v>
      </c>
      <c r="AN9" s="99">
        <f>'Person 7'!C61</f>
        <v>0</v>
      </c>
      <c r="AO9" s="99">
        <f>'Person 7'!C62</f>
        <v>0</v>
      </c>
      <c r="AP9" s="99">
        <f>'Person 7'!C63</f>
        <v>0</v>
      </c>
      <c r="AQ9" s="99" t="str">
        <f>'Person 7'!C60</f>
        <v>--選択してください--</v>
      </c>
      <c r="AR9" s="99" t="str">
        <f>'Person 7'!C64</f>
        <v>--選択してください--</v>
      </c>
      <c r="AS9" s="99" t="str">
        <f>'Person 7'!D65</f>
        <v>--選択してください--</v>
      </c>
      <c r="AT9" s="99" t="str">
        <f>'Person 7'!D66</f>
        <v>--選択してください--</v>
      </c>
      <c r="AU9" s="99" t="str">
        <f>'Person 7'!C67</f>
        <v>--選択してください--</v>
      </c>
      <c r="AV9" s="99">
        <f>'Person 7'!E67</f>
        <v>0</v>
      </c>
      <c r="AW9" s="99" t="str">
        <f>'Person 7'!C68</f>
        <v>Not required</v>
      </c>
      <c r="AX9" s="99" t="str">
        <f>'Person 7'!E68</f>
        <v>Japan</v>
      </c>
      <c r="AY9" s="99"/>
      <c r="AZ9" s="99"/>
      <c r="BA9" s="99"/>
      <c r="BB9" s="101" t="e">
        <f>'Person 7'!F72+'Person 7'!F73</f>
        <v>#VALUE!</v>
      </c>
      <c r="BC9" s="101" t="e">
        <f>'Person 7'!F76</f>
        <v>#VALUE!</v>
      </c>
      <c r="BD9" s="101" t="e">
        <f>'Person 7'!F75+'Person 7'!F77</f>
        <v>#VALUE!</v>
      </c>
      <c r="BE9" s="101" t="e">
        <f>'Person 7'!C78</f>
        <v>#VALUE!</v>
      </c>
      <c r="BF9" s="99" t="str">
        <f>'Person 7'!C71</f>
        <v>--選択してください--</v>
      </c>
      <c r="BG9" s="99"/>
      <c r="BH9" s="99"/>
      <c r="BI9" s="57" t="str">
        <f>'Person 7'!$C$85</f>
        <v>--選択してください--</v>
      </c>
      <c r="BJ9" s="57">
        <f>'Person 7'!$C$86</f>
        <v>0</v>
      </c>
      <c r="BK9" s="57">
        <f>'Person 7'!$C$87</f>
        <v>0</v>
      </c>
      <c r="BL9" s="57">
        <f>'Person 7'!$C$88</f>
        <v>0</v>
      </c>
      <c r="BM9" s="107">
        <f>'Person 7'!$C$89</f>
        <v>0</v>
      </c>
      <c r="BN9" s="57" t="str">
        <f>'Person 7'!$C$80</f>
        <v>〒</v>
      </c>
      <c r="BO9" s="57">
        <f>'Person 7'!$D$80</f>
        <v>0</v>
      </c>
      <c r="BP9" s="57">
        <f>'Person 7'!$D$81</f>
        <v>0</v>
      </c>
      <c r="BQ9" s="57">
        <f>'Person 7'!$D$82</f>
        <v>0</v>
      </c>
      <c r="BR9" s="57">
        <f>'Person 7'!$D$83</f>
        <v>0</v>
      </c>
    </row>
    <row r="10" spans="1:70" x14ac:dyDescent="0.15">
      <c r="A10" s="57">
        <v>8</v>
      </c>
      <c r="B10" s="99"/>
      <c r="C10" s="99">
        <f>'Person 8'!C15</f>
        <v>0</v>
      </c>
      <c r="D10" s="99">
        <f>'Person 8'!C16</f>
        <v>0</v>
      </c>
      <c r="E10" s="99">
        <f>'Person 8'!C17</f>
        <v>0</v>
      </c>
      <c r="F10" s="99" t="str">
        <f>'Person 8'!C14</f>
        <v>--選択してください--</v>
      </c>
      <c r="G10" s="99">
        <f>'Person 8'!C18</f>
        <v>0</v>
      </c>
      <c r="H10" s="99">
        <f>'Person 8'!C21</f>
        <v>0</v>
      </c>
      <c r="I10" s="99">
        <f>'Person 8'!C22</f>
        <v>0</v>
      </c>
      <c r="J10" s="99" t="str">
        <f>'Person 8'!C23</f>
        <v>--選択してください--</v>
      </c>
      <c r="K10" s="99">
        <f>'Person 8'!C24</f>
        <v>0</v>
      </c>
      <c r="L10" s="99">
        <f>'Person 8'!C25</f>
        <v>0</v>
      </c>
      <c r="M10" s="99" t="str">
        <f>'Person 8'!C26</f>
        <v>Japan</v>
      </c>
      <c r="N10" s="102">
        <f>'Person 8'!C27</f>
        <v>0</v>
      </c>
      <c r="O10" s="102">
        <f>'Person 8'!C28</f>
        <v>0</v>
      </c>
      <c r="P10" s="102">
        <f>'Person 8'!C29</f>
        <v>0</v>
      </c>
      <c r="Q10" s="99" t="str">
        <f>'Person 8'!C31</f>
        <v>--選択してください--</v>
      </c>
      <c r="R10" s="100">
        <f>'Person 8'!D32</f>
        <v>0</v>
      </c>
      <c r="S10" s="99"/>
      <c r="T10" s="99" t="str">
        <f>'Person 8'!D33</f>
        <v>--選択してください--</v>
      </c>
      <c r="U10" s="99"/>
      <c r="V10" s="99" t="str">
        <f>'Person 8'!D39</f>
        <v>--選択してください--</v>
      </c>
      <c r="W10" s="99" t="str">
        <f>'Person 8'!D40</f>
        <v>--選択してください--</v>
      </c>
      <c r="X10" s="99" t="str">
        <f>'Person 8'!C41</f>
        <v>--選択してください--</v>
      </c>
      <c r="Y10" s="99">
        <f>'Person 8'!E41</f>
        <v>0</v>
      </c>
      <c r="Z10" s="99" t="str">
        <f>'Person 8'!C44</f>
        <v>Not required</v>
      </c>
      <c r="AA10" s="99" t="str">
        <f>'Person 8'!E44</f>
        <v>Japan</v>
      </c>
      <c r="AB10" s="99" t="str">
        <f>'Person 8'!C50</f>
        <v>--選択してください--</v>
      </c>
      <c r="AC10" s="99">
        <f>'Person 8'!C52</f>
        <v>0</v>
      </c>
      <c r="AD10" s="99">
        <f>'Person 8'!C53</f>
        <v>0</v>
      </c>
      <c r="AE10" s="99">
        <f>'Person 8'!C54</f>
        <v>0</v>
      </c>
      <c r="AF10" s="99" t="str">
        <f>'Person 8'!C51</f>
        <v>--選択してください--</v>
      </c>
      <c r="AG10" s="99" t="str">
        <f>'Person 8'!C55</f>
        <v>--選択してください--</v>
      </c>
      <c r="AH10" s="99" t="str">
        <f>'Person 8'!D56</f>
        <v>--選択してください--</v>
      </c>
      <c r="AI10" s="99" t="str">
        <f>'Person 8'!D57</f>
        <v>--選択してください--</v>
      </c>
      <c r="AJ10" s="99" t="str">
        <f>'Person 8'!C58</f>
        <v>--選択してください--</v>
      </c>
      <c r="AK10" s="99">
        <f>'Person 8'!E58</f>
        <v>0</v>
      </c>
      <c r="AL10" s="99" t="str">
        <f>'Person 8'!C59</f>
        <v>Not required</v>
      </c>
      <c r="AM10" s="99" t="str">
        <f>'Person 8'!E59</f>
        <v>Japan</v>
      </c>
      <c r="AN10" s="99">
        <f>'Person 8'!C61</f>
        <v>0</v>
      </c>
      <c r="AO10" s="99">
        <f>'Person 8'!C62</f>
        <v>0</v>
      </c>
      <c r="AP10" s="99">
        <f>'Person 8'!C63</f>
        <v>0</v>
      </c>
      <c r="AQ10" s="99" t="str">
        <f>'Person 8'!C60</f>
        <v>--選択してください--</v>
      </c>
      <c r="AR10" s="99" t="str">
        <f>'Person 8'!C64</f>
        <v>--選択してください--</v>
      </c>
      <c r="AS10" s="99" t="str">
        <f>'Person 8'!D65</f>
        <v>--選択してください--</v>
      </c>
      <c r="AT10" s="99" t="str">
        <f>'Person 8'!D66</f>
        <v>--選択してください--</v>
      </c>
      <c r="AU10" s="99" t="str">
        <f>'Person 8'!C67</f>
        <v>--選択してください--</v>
      </c>
      <c r="AV10" s="99">
        <f>'Person 8'!E67</f>
        <v>0</v>
      </c>
      <c r="AW10" s="99" t="str">
        <f>'Person 8'!C68</f>
        <v>Not required</v>
      </c>
      <c r="AX10" s="99" t="str">
        <f>'Person 8'!E68</f>
        <v>Japan</v>
      </c>
      <c r="AY10" s="99"/>
      <c r="AZ10" s="99"/>
      <c r="BA10" s="99"/>
      <c r="BB10" s="101" t="e">
        <f>'Person 8'!F72+'Person 8'!F73</f>
        <v>#VALUE!</v>
      </c>
      <c r="BC10" s="101" t="e">
        <f>'Person 8'!F76</f>
        <v>#VALUE!</v>
      </c>
      <c r="BD10" s="101" t="e">
        <f>'Person 8'!F75+'Person 8'!F77</f>
        <v>#VALUE!</v>
      </c>
      <c r="BE10" s="101" t="e">
        <f>'Person 8'!C78</f>
        <v>#VALUE!</v>
      </c>
      <c r="BF10" s="99" t="str">
        <f>'Person 8'!C71</f>
        <v>--選択してください--</v>
      </c>
      <c r="BG10" s="99"/>
      <c r="BH10" s="99"/>
      <c r="BI10" s="57" t="str">
        <f>'Person 8'!$C$85</f>
        <v>--選択してください--</v>
      </c>
      <c r="BJ10" s="57">
        <f>'Person 8'!$C$86</f>
        <v>0</v>
      </c>
      <c r="BK10" s="57">
        <f>'Person 8'!$C$87</f>
        <v>0</v>
      </c>
      <c r="BL10" s="57">
        <f>'Person 8'!$C$88</f>
        <v>0</v>
      </c>
      <c r="BM10" s="107">
        <f>'Person 8'!$C$89</f>
        <v>0</v>
      </c>
      <c r="BN10" s="57" t="str">
        <f>'Person 8'!$C$80</f>
        <v>〒</v>
      </c>
      <c r="BO10" s="57">
        <f>'Person 8'!$D$80</f>
        <v>0</v>
      </c>
      <c r="BP10" s="57">
        <f>'Person 8'!$D$81</f>
        <v>0</v>
      </c>
      <c r="BQ10" s="57">
        <f>'Person 8'!$D$82</f>
        <v>0</v>
      </c>
      <c r="BR10" s="57">
        <f>'Person 8'!$D$83</f>
        <v>0</v>
      </c>
    </row>
    <row r="11" spans="1:70" x14ac:dyDescent="0.15">
      <c r="A11" s="57">
        <v>9</v>
      </c>
      <c r="B11" s="99"/>
      <c r="C11" s="99">
        <f>'Person 9'!C15</f>
        <v>0</v>
      </c>
      <c r="D11" s="99">
        <f>'Person 9'!C16</f>
        <v>0</v>
      </c>
      <c r="E11" s="99">
        <f>'Person 9'!C17</f>
        <v>0</v>
      </c>
      <c r="F11" s="99" t="str">
        <f>'Person 9'!C14</f>
        <v>--選択してください--</v>
      </c>
      <c r="G11" s="99">
        <f>'Person 9'!C18</f>
        <v>0</v>
      </c>
      <c r="H11" s="99">
        <f>'Person 9'!C21</f>
        <v>0</v>
      </c>
      <c r="I11" s="99">
        <f>'Person 9'!C22</f>
        <v>0</v>
      </c>
      <c r="J11" s="99" t="str">
        <f>'Person 9'!C23</f>
        <v>--選択してください--</v>
      </c>
      <c r="K11" s="99">
        <f>'Person 9'!C24</f>
        <v>0</v>
      </c>
      <c r="L11" s="99">
        <f>'Person 9'!C25</f>
        <v>0</v>
      </c>
      <c r="M11" s="99" t="str">
        <f>'Person 9'!C26</f>
        <v>Japan</v>
      </c>
      <c r="N11" s="102">
        <f>'Person 9'!C27</f>
        <v>0</v>
      </c>
      <c r="O11" s="102">
        <f>'Person 9'!C28</f>
        <v>0</v>
      </c>
      <c r="P11" s="102">
        <f>'Person 9'!C29</f>
        <v>0</v>
      </c>
      <c r="Q11" s="99" t="str">
        <f>'Person 9'!C31</f>
        <v>--選択してください--</v>
      </c>
      <c r="R11" s="100">
        <f>'Person 9'!D32</f>
        <v>0</v>
      </c>
      <c r="S11" s="99"/>
      <c r="T11" s="99" t="str">
        <f>'Person 9'!D33</f>
        <v>--選択してください--</v>
      </c>
      <c r="U11" s="99"/>
      <c r="V11" s="99" t="str">
        <f>'Person 9'!D39</f>
        <v>--選択してください--</v>
      </c>
      <c r="W11" s="99" t="str">
        <f>'Person 9'!D40</f>
        <v>--選択してください--</v>
      </c>
      <c r="X11" s="99" t="str">
        <f>'Person 9'!C41</f>
        <v>--選択してください--</v>
      </c>
      <c r="Y11" s="99">
        <f>'Person 9'!E41</f>
        <v>0</v>
      </c>
      <c r="Z11" s="99" t="str">
        <f>'Person 9'!C44</f>
        <v>Not required</v>
      </c>
      <c r="AA11" s="99" t="str">
        <f>'Person 9'!E44</f>
        <v>Japan</v>
      </c>
      <c r="AB11" s="99" t="str">
        <f>'Person 9'!C50</f>
        <v>--選択してください--</v>
      </c>
      <c r="AC11" s="99">
        <f>'Person 9'!C52</f>
        <v>0</v>
      </c>
      <c r="AD11" s="99">
        <f>'Person 9'!C53</f>
        <v>0</v>
      </c>
      <c r="AE11" s="99">
        <f>'Person 9'!C54</f>
        <v>0</v>
      </c>
      <c r="AF11" s="99" t="str">
        <f>'Person 9'!C51</f>
        <v>--選択してください--</v>
      </c>
      <c r="AG11" s="99" t="str">
        <f>'Person 9'!C55</f>
        <v>--選択してください--</v>
      </c>
      <c r="AH11" s="99" t="str">
        <f>'Person 9'!D56</f>
        <v>--選択してください--</v>
      </c>
      <c r="AI11" s="99" t="str">
        <f>'Person 9'!D57</f>
        <v>--選択してください--</v>
      </c>
      <c r="AJ11" s="99" t="str">
        <f>'Person 9'!C58</f>
        <v>--選択してください--</v>
      </c>
      <c r="AK11" s="99">
        <f>'Person 9'!E58</f>
        <v>0</v>
      </c>
      <c r="AL11" s="99" t="str">
        <f>'Person 9'!C59</f>
        <v>Not required</v>
      </c>
      <c r="AM11" s="99" t="str">
        <f>'Person 9'!E59</f>
        <v>Japan</v>
      </c>
      <c r="AN11" s="99">
        <f>'Person 9'!C61</f>
        <v>0</v>
      </c>
      <c r="AO11" s="99">
        <f>'Person 9'!C62</f>
        <v>0</v>
      </c>
      <c r="AP11" s="99">
        <f>'Person 9'!C63</f>
        <v>0</v>
      </c>
      <c r="AQ11" s="99" t="str">
        <f>'Person 9'!C60</f>
        <v>--選択してください--</v>
      </c>
      <c r="AR11" s="99" t="str">
        <f>'Person 9'!C64</f>
        <v>--選択してください--</v>
      </c>
      <c r="AS11" s="99" t="str">
        <f>'Person 9'!D65</f>
        <v>--選択してください--</v>
      </c>
      <c r="AT11" s="99" t="str">
        <f>'Person 9'!D66</f>
        <v>--選択してください--</v>
      </c>
      <c r="AU11" s="99" t="str">
        <f>'Person 9'!C67</f>
        <v>--選択してください--</v>
      </c>
      <c r="AV11" s="99">
        <f>'Person 9'!E67</f>
        <v>0</v>
      </c>
      <c r="AW11" s="99" t="str">
        <f>'Person 9'!C68</f>
        <v>Not required</v>
      </c>
      <c r="AX11" s="99" t="str">
        <f>'Person 9'!E68</f>
        <v>Japan</v>
      </c>
      <c r="AY11" s="99"/>
      <c r="AZ11" s="99"/>
      <c r="BA11" s="99"/>
      <c r="BB11" s="101" t="e">
        <f>'Person 9'!F72+'Person 9'!F73</f>
        <v>#VALUE!</v>
      </c>
      <c r="BC11" s="101" t="e">
        <f>'Person 9'!F76</f>
        <v>#VALUE!</v>
      </c>
      <c r="BD11" s="101" t="e">
        <f>'Person 9'!F75+'Person 9'!F77</f>
        <v>#VALUE!</v>
      </c>
      <c r="BE11" s="101" t="e">
        <f>'Person 9'!C78</f>
        <v>#VALUE!</v>
      </c>
      <c r="BF11" s="99" t="str">
        <f>'Person 9'!C71</f>
        <v>--選択してください--</v>
      </c>
      <c r="BG11" s="99"/>
      <c r="BH11" s="99"/>
      <c r="BI11" s="57" t="str">
        <f>'Person 9'!$C$85</f>
        <v>--選択してください--</v>
      </c>
      <c r="BJ11" s="57">
        <f>'Person 9'!$C$86</f>
        <v>0</v>
      </c>
      <c r="BK11" s="57">
        <f>'Person 9'!$C$87</f>
        <v>0</v>
      </c>
      <c r="BL11" s="57">
        <f>'Person 9'!$C$88</f>
        <v>0</v>
      </c>
      <c r="BM11" s="107">
        <f>'Person 9'!$C$89</f>
        <v>0</v>
      </c>
      <c r="BN11" s="57" t="str">
        <f>'Person 9'!$C$80</f>
        <v>〒</v>
      </c>
      <c r="BO11" s="57">
        <f>'Person 9'!$D$80</f>
        <v>0</v>
      </c>
      <c r="BP11" s="57">
        <f>'Person 9'!$D$81</f>
        <v>0</v>
      </c>
      <c r="BQ11" s="57">
        <f>'Person 9'!$D$82</f>
        <v>0</v>
      </c>
      <c r="BR11" s="57">
        <f>'Person 9'!$D$83</f>
        <v>0</v>
      </c>
    </row>
    <row r="12" spans="1:70" x14ac:dyDescent="0.15">
      <c r="A12" s="57">
        <v>10</v>
      </c>
      <c r="B12" s="99"/>
      <c r="C12" s="99">
        <f>'Person 10'!C15</f>
        <v>0</v>
      </c>
      <c r="D12" s="99">
        <f>'Person 10'!C16</f>
        <v>0</v>
      </c>
      <c r="E12" s="99">
        <f>'Person 10'!C17</f>
        <v>0</v>
      </c>
      <c r="F12" s="99" t="str">
        <f>'Person 10'!C14</f>
        <v>--選択してください--</v>
      </c>
      <c r="G12" s="99">
        <f>'Person 10'!C18</f>
        <v>0</v>
      </c>
      <c r="H12" s="99">
        <f>'Person 10'!C21</f>
        <v>0</v>
      </c>
      <c r="I12" s="99">
        <f>'Person 10'!C22</f>
        <v>0</v>
      </c>
      <c r="J12" s="99" t="str">
        <f>'Person 10'!C23</f>
        <v>--選択してください--</v>
      </c>
      <c r="K12" s="99">
        <f>'Person 10'!C24</f>
        <v>0</v>
      </c>
      <c r="L12" s="99">
        <f>'Person 10'!C25</f>
        <v>0</v>
      </c>
      <c r="M12" s="99" t="str">
        <f>'Person 10'!C26</f>
        <v>Japan</v>
      </c>
      <c r="N12" s="102">
        <f>'Person 10'!C27</f>
        <v>0</v>
      </c>
      <c r="O12" s="102">
        <f>'Person 10'!C28</f>
        <v>0</v>
      </c>
      <c r="P12" s="102">
        <f>'Person 10'!C29</f>
        <v>0</v>
      </c>
      <c r="Q12" s="99" t="str">
        <f>'Person 10'!C31</f>
        <v>--選択してください--</v>
      </c>
      <c r="R12" s="100">
        <f>'Person 10'!D32</f>
        <v>0</v>
      </c>
      <c r="S12" s="99"/>
      <c r="T12" s="99" t="str">
        <f>'Person 10'!D33</f>
        <v>--選択してください--</v>
      </c>
      <c r="U12" s="99"/>
      <c r="V12" s="99" t="str">
        <f>'Person 10'!D39</f>
        <v>--選択してください--</v>
      </c>
      <c r="W12" s="99" t="str">
        <f>'Person 10'!D40</f>
        <v>--選択してください--</v>
      </c>
      <c r="X12" s="99" t="str">
        <f>'Person 10'!C41</f>
        <v>--選択してください--</v>
      </c>
      <c r="Y12" s="99">
        <f>'Person 10'!E41</f>
        <v>0</v>
      </c>
      <c r="Z12" s="99" t="str">
        <f>'Person 10'!C44</f>
        <v>Not required</v>
      </c>
      <c r="AA12" s="99" t="str">
        <f>'Person 10'!E44</f>
        <v>Japan</v>
      </c>
      <c r="AB12" s="99" t="str">
        <f>'Person 10'!C50</f>
        <v>--選択してください--</v>
      </c>
      <c r="AC12" s="99">
        <f>'Person 10'!C52</f>
        <v>0</v>
      </c>
      <c r="AD12" s="99">
        <f>'Person 10'!C53</f>
        <v>0</v>
      </c>
      <c r="AE12" s="99">
        <f>'Person 10'!C54</f>
        <v>0</v>
      </c>
      <c r="AF12" s="99" t="str">
        <f>'Person 10'!C51</f>
        <v>--選択してください--</v>
      </c>
      <c r="AG12" s="99" t="str">
        <f>'Person 10'!C55</f>
        <v>--選択してください--</v>
      </c>
      <c r="AH12" s="99" t="str">
        <f>'Person 10'!D56</f>
        <v>--選択してください--</v>
      </c>
      <c r="AI12" s="99" t="str">
        <f>'Person 10'!D57</f>
        <v>--選択してください--</v>
      </c>
      <c r="AJ12" s="99" t="str">
        <f>'Person 10'!C58</f>
        <v>--選択してください--</v>
      </c>
      <c r="AK12" s="99">
        <f>'Person 10'!E58</f>
        <v>0</v>
      </c>
      <c r="AL12" s="99" t="str">
        <f>'Person 10'!C59</f>
        <v>Not required</v>
      </c>
      <c r="AM12" s="99" t="str">
        <f>'Person 10'!E59</f>
        <v>Japan</v>
      </c>
      <c r="AN12" s="99">
        <f>'Person 10'!C61</f>
        <v>0</v>
      </c>
      <c r="AO12" s="99">
        <f>'Person 10'!C62</f>
        <v>0</v>
      </c>
      <c r="AP12" s="99">
        <f>'Person 10'!C63</f>
        <v>0</v>
      </c>
      <c r="AQ12" s="99" t="str">
        <f>'Person 10'!C60</f>
        <v>--選択してください--</v>
      </c>
      <c r="AR12" s="99" t="str">
        <f>'Person 10'!C64</f>
        <v>--選択してください--</v>
      </c>
      <c r="AS12" s="99" t="str">
        <f>'Person 10'!D65</f>
        <v>--選択してください--</v>
      </c>
      <c r="AT12" s="99" t="str">
        <f>'Person 10'!D66</f>
        <v>--選択してください--</v>
      </c>
      <c r="AU12" s="99" t="str">
        <f>'Person 10'!C67</f>
        <v>--選択してください--</v>
      </c>
      <c r="AV12" s="99">
        <f>'Person 10'!E67</f>
        <v>0</v>
      </c>
      <c r="AW12" s="99" t="str">
        <f>'Person 10'!C68</f>
        <v>Not required</v>
      </c>
      <c r="AX12" s="99" t="str">
        <f>'Person 10'!E68</f>
        <v>Japan</v>
      </c>
      <c r="AY12" s="99"/>
      <c r="AZ12" s="99"/>
      <c r="BA12" s="99"/>
      <c r="BB12" s="101" t="e">
        <f>'Person 10'!F72+'Person 10'!F73</f>
        <v>#VALUE!</v>
      </c>
      <c r="BC12" s="101" t="e">
        <f>'Person 10'!F76</f>
        <v>#VALUE!</v>
      </c>
      <c r="BD12" s="101" t="e">
        <f>'Person 10'!F75+'Person 10'!F77</f>
        <v>#VALUE!</v>
      </c>
      <c r="BE12" s="101" t="e">
        <f>'Person 10'!C78</f>
        <v>#VALUE!</v>
      </c>
      <c r="BF12" s="99" t="str">
        <f>'Person 10'!C71</f>
        <v>--選択してください--</v>
      </c>
      <c r="BG12" s="99"/>
      <c r="BH12" s="99"/>
      <c r="BI12" s="57" t="str">
        <f>'Person 10'!$C$85</f>
        <v>--選択してください--</v>
      </c>
      <c r="BJ12" s="57">
        <f>'Person 10'!$C$86</f>
        <v>0</v>
      </c>
      <c r="BK12" s="57">
        <f>'Person 10'!$C$87</f>
        <v>0</v>
      </c>
      <c r="BL12" s="57">
        <f>'Person 10'!$C$88</f>
        <v>0</v>
      </c>
      <c r="BM12" s="107">
        <f>'Person 10'!$C$89</f>
        <v>0</v>
      </c>
      <c r="BN12" s="57" t="str">
        <f>'Person 10'!$C$80</f>
        <v>〒</v>
      </c>
      <c r="BO12" s="57">
        <f>'Person 10'!$D$80</f>
        <v>0</v>
      </c>
      <c r="BP12" s="57">
        <f>'Person 10'!$D$81</f>
        <v>0</v>
      </c>
      <c r="BQ12" s="57">
        <f>'Person 10'!$D$82</f>
        <v>0</v>
      </c>
      <c r="BR12" s="57">
        <f>'Person 10'!$D$83</f>
        <v>0</v>
      </c>
    </row>
    <row r="13" spans="1:70" x14ac:dyDescent="0.15">
      <c r="A13" s="57">
        <v>11</v>
      </c>
      <c r="B13" s="99"/>
      <c r="C13" s="99">
        <f>'Person 11'!C15</f>
        <v>0</v>
      </c>
      <c r="D13" s="99">
        <f>'Person 11'!C16</f>
        <v>0</v>
      </c>
      <c r="E13" s="99">
        <f>'Person 11'!C17</f>
        <v>0</v>
      </c>
      <c r="F13" s="99" t="str">
        <f>'Person 11'!C14</f>
        <v>--選択してください--</v>
      </c>
      <c r="G13" s="99">
        <f>'Person 11'!C18</f>
        <v>0</v>
      </c>
      <c r="H13" s="99">
        <f>'Person 11'!C21</f>
        <v>0</v>
      </c>
      <c r="I13" s="99">
        <f>'Person 11'!C22</f>
        <v>0</v>
      </c>
      <c r="J13" s="99" t="str">
        <f>'Person 11'!C23</f>
        <v>--選択してください--</v>
      </c>
      <c r="K13" s="99">
        <f>'Person 11'!C24</f>
        <v>0</v>
      </c>
      <c r="L13" s="99">
        <f>'Person 11'!C25</f>
        <v>0</v>
      </c>
      <c r="M13" s="99" t="str">
        <f>'Person 11'!C26</f>
        <v>Japan</v>
      </c>
      <c r="N13" s="102">
        <f>'Person 11'!C27</f>
        <v>0</v>
      </c>
      <c r="O13" s="102">
        <f>'Person 11'!C28</f>
        <v>0</v>
      </c>
      <c r="P13" s="102">
        <f>'Person 11'!C29</f>
        <v>0</v>
      </c>
      <c r="Q13" s="99" t="str">
        <f>'Person 11'!C31</f>
        <v>--選択してください--</v>
      </c>
      <c r="R13" s="100">
        <f>'Person 11'!D32</f>
        <v>0</v>
      </c>
      <c r="S13" s="99"/>
      <c r="T13" s="99" t="str">
        <f>'Person 11'!D33</f>
        <v>--選択してください--</v>
      </c>
      <c r="U13" s="99"/>
      <c r="V13" s="99" t="str">
        <f>'Person 11'!D39</f>
        <v>--選択してください--</v>
      </c>
      <c r="W13" s="99" t="str">
        <f>'Person 11'!D40</f>
        <v>--選択してください--</v>
      </c>
      <c r="X13" s="99" t="str">
        <f>'Person 11'!C41</f>
        <v>--選択してください--</v>
      </c>
      <c r="Y13" s="99">
        <f>'Person 11'!E41</f>
        <v>0</v>
      </c>
      <c r="Z13" s="99" t="str">
        <f>'Person 11'!C44</f>
        <v>Not required</v>
      </c>
      <c r="AA13" s="99" t="str">
        <f>'Person 11'!E44</f>
        <v>Japan</v>
      </c>
      <c r="AB13" s="99" t="str">
        <f>'Person 11'!C50</f>
        <v>--選択してください--</v>
      </c>
      <c r="AC13" s="99">
        <f>'Person 11'!C52</f>
        <v>0</v>
      </c>
      <c r="AD13" s="99">
        <f>'Person 11'!C53</f>
        <v>0</v>
      </c>
      <c r="AE13" s="99">
        <f>'Person 11'!C54</f>
        <v>0</v>
      </c>
      <c r="AF13" s="99" t="str">
        <f>'Person 11'!C51</f>
        <v>--選択してください--</v>
      </c>
      <c r="AG13" s="99" t="str">
        <f>'Person 11'!C55</f>
        <v>--選択してください--</v>
      </c>
      <c r="AH13" s="99" t="str">
        <f>'Person 11'!D56</f>
        <v>--選択してください--</v>
      </c>
      <c r="AI13" s="99" t="str">
        <f>'Person 11'!D57</f>
        <v>--選択してください--</v>
      </c>
      <c r="AJ13" s="99" t="str">
        <f>'Person 11'!C58</f>
        <v>--選択してください--</v>
      </c>
      <c r="AK13" s="99">
        <f>'Person 11'!E58</f>
        <v>0</v>
      </c>
      <c r="AL13" s="99" t="str">
        <f>'Person 11'!C59</f>
        <v>Not required</v>
      </c>
      <c r="AM13" s="99" t="str">
        <f>'Person 11'!E59</f>
        <v>Japan</v>
      </c>
      <c r="AN13" s="99">
        <f>'Person 11'!C61</f>
        <v>0</v>
      </c>
      <c r="AO13" s="99">
        <f>'Person 11'!C62</f>
        <v>0</v>
      </c>
      <c r="AP13" s="99">
        <f>'Person 11'!C63</f>
        <v>0</v>
      </c>
      <c r="AQ13" s="99" t="str">
        <f>'Person 11'!C60</f>
        <v>--選択してください--</v>
      </c>
      <c r="AR13" s="99" t="str">
        <f>'Person 11'!C64</f>
        <v>--選択してください--</v>
      </c>
      <c r="AS13" s="99" t="str">
        <f>'Person 11'!D65</f>
        <v>--選択してください--</v>
      </c>
      <c r="AT13" s="99" t="str">
        <f>'Person 11'!D66</f>
        <v>--選択してください--</v>
      </c>
      <c r="AU13" s="99" t="str">
        <f>'Person 11'!C67</f>
        <v>--選択してください--</v>
      </c>
      <c r="AV13" s="99">
        <f>'Person 11'!E67</f>
        <v>0</v>
      </c>
      <c r="AW13" s="99" t="str">
        <f>'Person 11'!C68</f>
        <v>Not required</v>
      </c>
      <c r="AX13" s="99" t="str">
        <f>'Person 11'!E68</f>
        <v>Japan</v>
      </c>
      <c r="AY13" s="99"/>
      <c r="AZ13" s="99"/>
      <c r="BA13" s="99"/>
      <c r="BB13" s="101" t="e">
        <f>'Person 11'!F72+'Person 11'!F73</f>
        <v>#VALUE!</v>
      </c>
      <c r="BC13" s="101" t="e">
        <f>'Person 11'!F76</f>
        <v>#VALUE!</v>
      </c>
      <c r="BD13" s="101" t="e">
        <f>'Person 11'!F75+'Person 11'!F77</f>
        <v>#VALUE!</v>
      </c>
      <c r="BE13" s="101" t="e">
        <f>'Person 11'!C78</f>
        <v>#VALUE!</v>
      </c>
      <c r="BF13" s="99" t="str">
        <f>'Person 11'!C71</f>
        <v>--選択してください--</v>
      </c>
      <c r="BG13" s="99"/>
      <c r="BH13" s="99"/>
      <c r="BI13" s="57" t="str">
        <f>'Person 11'!$C$85</f>
        <v>--選択してください--</v>
      </c>
      <c r="BJ13" s="57">
        <f>'Person 11'!$C$86</f>
        <v>0</v>
      </c>
      <c r="BK13" s="57">
        <f>'Person 11'!$C$87</f>
        <v>0</v>
      </c>
      <c r="BL13" s="57">
        <f>'Person 11'!$C$88</f>
        <v>0</v>
      </c>
      <c r="BM13" s="107">
        <f>'Person 11'!$C$89</f>
        <v>0</v>
      </c>
      <c r="BN13" s="57" t="str">
        <f>'Person 11'!$C$80</f>
        <v>〒</v>
      </c>
      <c r="BO13" s="57">
        <f>'Person 11'!$D$80</f>
        <v>0</v>
      </c>
      <c r="BP13" s="57">
        <f>'Person 11'!$D$81</f>
        <v>0</v>
      </c>
      <c r="BQ13" s="57">
        <f>'Person 11'!$D$82</f>
        <v>0</v>
      </c>
      <c r="BR13" s="57">
        <f>'Person 11'!$D$83</f>
        <v>0</v>
      </c>
    </row>
    <row r="14" spans="1:70" x14ac:dyDescent="0.15">
      <c r="A14" s="57">
        <v>12</v>
      </c>
      <c r="B14" s="99"/>
      <c r="C14" s="99">
        <f>'Person 12'!C15</f>
        <v>0</v>
      </c>
      <c r="D14" s="99">
        <f>'Person 12'!C16</f>
        <v>0</v>
      </c>
      <c r="E14" s="99">
        <f>'Person 12'!C17</f>
        <v>0</v>
      </c>
      <c r="F14" s="99" t="str">
        <f>'Person 12'!C14</f>
        <v>--選択してください--</v>
      </c>
      <c r="G14" s="99">
        <f>'Person 12'!C18</f>
        <v>0</v>
      </c>
      <c r="H14" s="99">
        <f>'Person 12'!C21</f>
        <v>0</v>
      </c>
      <c r="I14" s="99">
        <f>'Person 12'!C22</f>
        <v>0</v>
      </c>
      <c r="J14" s="99" t="str">
        <f>'Person 12'!C23</f>
        <v>--選択してください--</v>
      </c>
      <c r="K14" s="99">
        <f>'Person 12'!C24</f>
        <v>0</v>
      </c>
      <c r="L14" s="99">
        <f>'Person 12'!C25</f>
        <v>0</v>
      </c>
      <c r="M14" s="99" t="str">
        <f>'Person 12'!C26</f>
        <v>Japan</v>
      </c>
      <c r="N14" s="102">
        <f>'Person 12'!C27</f>
        <v>0</v>
      </c>
      <c r="O14" s="102">
        <f>'Person 12'!C28</f>
        <v>0</v>
      </c>
      <c r="P14" s="102">
        <f>'Person 12'!C29</f>
        <v>0</v>
      </c>
      <c r="Q14" s="99" t="str">
        <f>'Person 12'!C31</f>
        <v>--選択してください--</v>
      </c>
      <c r="R14" s="100">
        <f>'Person 12'!D32</f>
        <v>0</v>
      </c>
      <c r="S14" s="99"/>
      <c r="T14" s="99" t="str">
        <f>'Person 12'!D33</f>
        <v>--選択してください--</v>
      </c>
      <c r="U14" s="99"/>
      <c r="V14" s="99" t="str">
        <f>'Person 12'!D39</f>
        <v>--選択してください--</v>
      </c>
      <c r="W14" s="99" t="str">
        <f>'Person 12'!D40</f>
        <v>--選択してください--</v>
      </c>
      <c r="X14" s="99" t="str">
        <f>'Person 12'!C41</f>
        <v>--選択してください--</v>
      </c>
      <c r="Y14" s="99">
        <f>'Person 12'!E41</f>
        <v>0</v>
      </c>
      <c r="Z14" s="99" t="str">
        <f>'Person 12'!C44</f>
        <v>Not required</v>
      </c>
      <c r="AA14" s="99" t="str">
        <f>'Person 12'!E44</f>
        <v>Japan</v>
      </c>
      <c r="AB14" s="99" t="str">
        <f>'Person 12'!C50</f>
        <v>--選択してください--</v>
      </c>
      <c r="AC14" s="99">
        <f>'Person 12'!C52</f>
        <v>0</v>
      </c>
      <c r="AD14" s="99">
        <f>'Person 12'!C53</f>
        <v>0</v>
      </c>
      <c r="AE14" s="99">
        <f>'Person 12'!C54</f>
        <v>0</v>
      </c>
      <c r="AF14" s="99" t="str">
        <f>'Person 12'!C51</f>
        <v>--選択してください--</v>
      </c>
      <c r="AG14" s="99" t="str">
        <f>'Person 12'!C55</f>
        <v>--選択してください--</v>
      </c>
      <c r="AH14" s="99" t="str">
        <f>'Person 12'!D56</f>
        <v>--選択してください--</v>
      </c>
      <c r="AI14" s="99" t="str">
        <f>'Person 12'!D57</f>
        <v>--選択してください--</v>
      </c>
      <c r="AJ14" s="99" t="str">
        <f>'Person 12'!C58</f>
        <v>--選択してください--</v>
      </c>
      <c r="AK14" s="99">
        <f>'Person 12'!E58</f>
        <v>0</v>
      </c>
      <c r="AL14" s="99" t="str">
        <f>'Person 12'!C59</f>
        <v>Not required</v>
      </c>
      <c r="AM14" s="99" t="str">
        <f>'Person 12'!E59</f>
        <v>Japan</v>
      </c>
      <c r="AN14" s="99">
        <f>'Person 12'!C61</f>
        <v>0</v>
      </c>
      <c r="AO14" s="99">
        <f>'Person 12'!C62</f>
        <v>0</v>
      </c>
      <c r="AP14" s="99">
        <f>'Person 12'!C63</f>
        <v>0</v>
      </c>
      <c r="AQ14" s="99" t="str">
        <f>'Person 12'!C60</f>
        <v>--選択してください--</v>
      </c>
      <c r="AR14" s="99" t="str">
        <f>'Person 12'!C64</f>
        <v>--選択してください--</v>
      </c>
      <c r="AS14" s="99" t="str">
        <f>'Person 12'!D65</f>
        <v>--選択してください--</v>
      </c>
      <c r="AT14" s="99" t="str">
        <f>'Person 12'!D66</f>
        <v>--選択してください--</v>
      </c>
      <c r="AU14" s="99" t="str">
        <f>'Person 12'!C67</f>
        <v>--選択してください--</v>
      </c>
      <c r="AV14" s="99">
        <f>'Person 12'!E67</f>
        <v>0</v>
      </c>
      <c r="AW14" s="99" t="str">
        <f>'Person 12'!C68</f>
        <v>Not required</v>
      </c>
      <c r="AX14" s="99" t="str">
        <f>'Person 12'!E68</f>
        <v>Japan</v>
      </c>
      <c r="AY14" s="99"/>
      <c r="AZ14" s="99"/>
      <c r="BA14" s="99"/>
      <c r="BB14" s="101" t="e">
        <f>'Person 12'!F72+'Person 12'!F73</f>
        <v>#VALUE!</v>
      </c>
      <c r="BC14" s="101" t="e">
        <f>'Person 12'!F76</f>
        <v>#VALUE!</v>
      </c>
      <c r="BD14" s="101" t="e">
        <f>'Person 12'!F75+'Person 12'!F77</f>
        <v>#VALUE!</v>
      </c>
      <c r="BE14" s="101" t="e">
        <f>'Person 12'!C78</f>
        <v>#VALUE!</v>
      </c>
      <c r="BF14" s="99" t="str">
        <f>'Person 12'!C71</f>
        <v>--選択してください--</v>
      </c>
      <c r="BG14" s="99"/>
      <c r="BH14" s="99"/>
      <c r="BI14" s="57" t="str">
        <f>'Person 12'!$C$85</f>
        <v>--選択してください--</v>
      </c>
      <c r="BJ14" s="57">
        <f>'Person 12'!$C$86</f>
        <v>0</v>
      </c>
      <c r="BK14" s="57">
        <f>'Person 12'!$C$87</f>
        <v>0</v>
      </c>
      <c r="BL14" s="57">
        <f>'Person 12'!$C$88</f>
        <v>0</v>
      </c>
      <c r="BM14" s="107">
        <f>'Person 12'!$C$89</f>
        <v>0</v>
      </c>
      <c r="BN14" s="57" t="str">
        <f>'Person 12'!$C$80</f>
        <v>〒</v>
      </c>
      <c r="BO14" s="57">
        <f>'Person 12'!$D$80</f>
        <v>0</v>
      </c>
      <c r="BP14" s="57">
        <f>'Person 12'!$D$81</f>
        <v>0</v>
      </c>
      <c r="BQ14" s="57">
        <f>'Person 12'!$D$82</f>
        <v>0</v>
      </c>
      <c r="BR14" s="57">
        <f>'Person 12'!$D$83</f>
        <v>0</v>
      </c>
    </row>
    <row r="15" spans="1:70" x14ac:dyDescent="0.15">
      <c r="A15" s="57">
        <v>13</v>
      </c>
      <c r="B15" s="99"/>
      <c r="C15" s="99">
        <f>'Person 13'!C15</f>
        <v>0</v>
      </c>
      <c r="D15" s="99">
        <f>'Person 13'!C16</f>
        <v>0</v>
      </c>
      <c r="E15" s="99">
        <f>'Person 13'!C17</f>
        <v>0</v>
      </c>
      <c r="F15" s="99" t="str">
        <f>'Person 13'!C14</f>
        <v>--選択してください--</v>
      </c>
      <c r="G15" s="99">
        <f>'Person 13'!C18</f>
        <v>0</v>
      </c>
      <c r="H15" s="99">
        <f>'Person 13'!C21</f>
        <v>0</v>
      </c>
      <c r="I15" s="99">
        <f>'Person 13'!C22</f>
        <v>0</v>
      </c>
      <c r="J15" s="99" t="str">
        <f>'Person 13'!C23</f>
        <v>--選択してください--</v>
      </c>
      <c r="K15" s="99">
        <f>'Person 13'!C24</f>
        <v>0</v>
      </c>
      <c r="L15" s="99">
        <f>'Person 13'!C25</f>
        <v>0</v>
      </c>
      <c r="M15" s="99" t="str">
        <f>'Person 13'!C26</f>
        <v>Japan</v>
      </c>
      <c r="N15" s="102">
        <f>'Person 13'!C27</f>
        <v>0</v>
      </c>
      <c r="O15" s="102">
        <f>'Person 13'!C28</f>
        <v>0</v>
      </c>
      <c r="P15" s="102">
        <f>'Person 13'!C29</f>
        <v>0</v>
      </c>
      <c r="Q15" s="99" t="str">
        <f>'Person 13'!C31</f>
        <v>--選択してください--</v>
      </c>
      <c r="R15" s="100">
        <f>'Person 13'!D32</f>
        <v>0</v>
      </c>
      <c r="S15" s="99"/>
      <c r="T15" s="99" t="str">
        <f>'Person 13'!D33</f>
        <v>--選択してください--</v>
      </c>
      <c r="U15" s="99"/>
      <c r="V15" s="99" t="str">
        <f>'Person 13'!D39</f>
        <v>--選択してください--</v>
      </c>
      <c r="W15" s="99" t="str">
        <f>'Person 13'!D40</f>
        <v>--選択してください--</v>
      </c>
      <c r="X15" s="99" t="str">
        <f>'Person 13'!C41</f>
        <v>--選択してください--</v>
      </c>
      <c r="Y15" s="99">
        <f>'Person 13'!E41</f>
        <v>0</v>
      </c>
      <c r="Z15" s="99" t="str">
        <f>'Person 13'!C44</f>
        <v>Not required</v>
      </c>
      <c r="AA15" s="99" t="str">
        <f>'Person 13'!E44</f>
        <v>Japan</v>
      </c>
      <c r="AB15" s="99" t="str">
        <f>'Person 13'!C50</f>
        <v>--選択してください--</v>
      </c>
      <c r="AC15" s="99">
        <f>'Person 13'!C52</f>
        <v>0</v>
      </c>
      <c r="AD15" s="99">
        <f>'Person 13'!C53</f>
        <v>0</v>
      </c>
      <c r="AE15" s="99">
        <f>'Person 13'!C54</f>
        <v>0</v>
      </c>
      <c r="AF15" s="99" t="str">
        <f>'Person 13'!C51</f>
        <v>--選択してください--</v>
      </c>
      <c r="AG15" s="99" t="str">
        <f>'Person 13'!C55</f>
        <v>--選択してください--</v>
      </c>
      <c r="AH15" s="99" t="str">
        <f>'Person 13'!D56</f>
        <v>--選択してください--</v>
      </c>
      <c r="AI15" s="99" t="str">
        <f>'Person 13'!D57</f>
        <v>--選択してください--</v>
      </c>
      <c r="AJ15" s="99" t="str">
        <f>'Person 13'!C58</f>
        <v>--選択してください--</v>
      </c>
      <c r="AK15" s="99">
        <f>'Person 13'!E58</f>
        <v>0</v>
      </c>
      <c r="AL15" s="99" t="str">
        <f>'Person 13'!C59</f>
        <v>Not required</v>
      </c>
      <c r="AM15" s="99" t="str">
        <f>'Person 13'!E59</f>
        <v>Japan</v>
      </c>
      <c r="AN15" s="99">
        <f>'Person 13'!C61</f>
        <v>0</v>
      </c>
      <c r="AO15" s="99">
        <f>'Person 13'!C62</f>
        <v>0</v>
      </c>
      <c r="AP15" s="99">
        <f>'Person 13'!C63</f>
        <v>0</v>
      </c>
      <c r="AQ15" s="99" t="str">
        <f>'Person 13'!C60</f>
        <v>--選択してください--</v>
      </c>
      <c r="AR15" s="99" t="str">
        <f>'Person 13'!C64</f>
        <v>--選択してください--</v>
      </c>
      <c r="AS15" s="99" t="str">
        <f>'Person 13'!D65</f>
        <v>--選択してください--</v>
      </c>
      <c r="AT15" s="99" t="str">
        <f>'Person 13'!D66</f>
        <v>--選択してください--</v>
      </c>
      <c r="AU15" s="99" t="str">
        <f>'Person 13'!C67</f>
        <v>--選択してください--</v>
      </c>
      <c r="AV15" s="99">
        <f>'Person 13'!E67</f>
        <v>0</v>
      </c>
      <c r="AW15" s="99" t="str">
        <f>'Person 13'!C68</f>
        <v>Not required</v>
      </c>
      <c r="AX15" s="99" t="str">
        <f>'Person 13'!E68</f>
        <v>Japan</v>
      </c>
      <c r="AY15" s="99"/>
      <c r="AZ15" s="99"/>
      <c r="BA15" s="99"/>
      <c r="BB15" s="101" t="e">
        <f>'Person 13'!F72+'Person 13'!F73</f>
        <v>#VALUE!</v>
      </c>
      <c r="BC15" s="101" t="e">
        <f>'Person 13'!F76</f>
        <v>#VALUE!</v>
      </c>
      <c r="BD15" s="101" t="e">
        <f>'Person 13'!F75+'Person 13'!F77</f>
        <v>#VALUE!</v>
      </c>
      <c r="BE15" s="101" t="e">
        <f>'Person 13'!C78</f>
        <v>#VALUE!</v>
      </c>
      <c r="BF15" s="99" t="str">
        <f>'Person 13'!C71</f>
        <v>--選択してください--</v>
      </c>
      <c r="BG15" s="99"/>
      <c r="BH15" s="99"/>
      <c r="BI15" s="57" t="str">
        <f>'Person 13'!$C$85</f>
        <v>--選択してください--</v>
      </c>
      <c r="BJ15" s="57">
        <f>'Person 13'!$C$86</f>
        <v>0</v>
      </c>
      <c r="BK15" s="57">
        <f>'Person 13'!$C$87</f>
        <v>0</v>
      </c>
      <c r="BL15" s="57">
        <f>'Person 13'!$C$88</f>
        <v>0</v>
      </c>
      <c r="BM15" s="107">
        <f>'Person 13'!$C$89</f>
        <v>0</v>
      </c>
      <c r="BN15" s="57" t="str">
        <f>'Person 13'!$C$80</f>
        <v>〒</v>
      </c>
      <c r="BO15" s="57">
        <f>'Person 13'!$D$80</f>
        <v>0</v>
      </c>
      <c r="BP15" s="57">
        <f>'Person 13'!$D$81</f>
        <v>0</v>
      </c>
      <c r="BQ15" s="57">
        <f>'Person 13'!$D$82</f>
        <v>0</v>
      </c>
      <c r="BR15" s="57">
        <f>'Person 13'!$D$83</f>
        <v>0</v>
      </c>
    </row>
    <row r="16" spans="1:70" x14ac:dyDescent="0.15">
      <c r="A16" s="57">
        <v>14</v>
      </c>
      <c r="B16" s="99"/>
      <c r="C16" s="99">
        <f>'Person 14'!C15</f>
        <v>0</v>
      </c>
      <c r="D16" s="99">
        <f>'Person 14'!C16</f>
        <v>0</v>
      </c>
      <c r="E16" s="99">
        <f>'Person 14'!C17</f>
        <v>0</v>
      </c>
      <c r="F16" s="99" t="str">
        <f>'Person 14'!C14</f>
        <v>--選択してください--</v>
      </c>
      <c r="G16" s="99">
        <f>'Person 14'!C18</f>
        <v>0</v>
      </c>
      <c r="H16" s="99">
        <f>'Person 14'!C21</f>
        <v>0</v>
      </c>
      <c r="I16" s="99">
        <f>'Person 14'!C22</f>
        <v>0</v>
      </c>
      <c r="J16" s="99" t="str">
        <f>'Person 14'!C23</f>
        <v>--選択してください--</v>
      </c>
      <c r="K16" s="99">
        <f>'Person 14'!C24</f>
        <v>0</v>
      </c>
      <c r="L16" s="99">
        <f>'Person 14'!C25</f>
        <v>0</v>
      </c>
      <c r="M16" s="99" t="str">
        <f>'Person 14'!C26</f>
        <v>Japan</v>
      </c>
      <c r="N16" s="102">
        <f>'Person 14'!C27</f>
        <v>0</v>
      </c>
      <c r="O16" s="102">
        <f>'Person 14'!C28</f>
        <v>0</v>
      </c>
      <c r="P16" s="102">
        <f>'Person 14'!C29</f>
        <v>0</v>
      </c>
      <c r="Q16" s="99" t="str">
        <f>'Person 14'!C31</f>
        <v>--選択してください--</v>
      </c>
      <c r="R16" s="100">
        <f>'Person 14'!D32</f>
        <v>0</v>
      </c>
      <c r="S16" s="99"/>
      <c r="T16" s="99" t="str">
        <f>'Person 14'!D33</f>
        <v>--選択してください--</v>
      </c>
      <c r="U16" s="99"/>
      <c r="V16" s="99" t="str">
        <f>'Person 14'!D39</f>
        <v>--選択してください--</v>
      </c>
      <c r="W16" s="99" t="str">
        <f>'Person 14'!D40</f>
        <v>--選択してください--</v>
      </c>
      <c r="X16" s="99" t="str">
        <f>'Person 14'!C41</f>
        <v>--選択してください--</v>
      </c>
      <c r="Y16" s="99">
        <f>'Person 14'!E41</f>
        <v>0</v>
      </c>
      <c r="Z16" s="99" t="str">
        <f>'Person 14'!C44</f>
        <v>Not required</v>
      </c>
      <c r="AA16" s="99" t="str">
        <f>'Person 14'!E44</f>
        <v>Japan</v>
      </c>
      <c r="AB16" s="99" t="str">
        <f>'Person 14'!C50</f>
        <v>--選択してください--</v>
      </c>
      <c r="AC16" s="99">
        <f>'Person 14'!C52</f>
        <v>0</v>
      </c>
      <c r="AD16" s="99">
        <f>'Person 14'!C53</f>
        <v>0</v>
      </c>
      <c r="AE16" s="99">
        <f>'Person 14'!C54</f>
        <v>0</v>
      </c>
      <c r="AF16" s="99" t="str">
        <f>'Person 14'!C51</f>
        <v>--選択してください--</v>
      </c>
      <c r="AG16" s="99" t="str">
        <f>'Person 14'!C55</f>
        <v>--選択してください--</v>
      </c>
      <c r="AH16" s="99" t="str">
        <f>'Person 14'!D56</f>
        <v>--選択してください--</v>
      </c>
      <c r="AI16" s="99" t="str">
        <f>'Person 14'!D57</f>
        <v>--選択してください--</v>
      </c>
      <c r="AJ16" s="99" t="str">
        <f>'Person 14'!C58</f>
        <v>--選択してください--</v>
      </c>
      <c r="AK16" s="99">
        <f>'Person 14'!E58</f>
        <v>0</v>
      </c>
      <c r="AL16" s="99" t="str">
        <f>'Person 14'!C59</f>
        <v>Not required</v>
      </c>
      <c r="AM16" s="99" t="str">
        <f>'Person 14'!E59</f>
        <v>Japan</v>
      </c>
      <c r="AN16" s="99">
        <f>'Person 14'!C61</f>
        <v>0</v>
      </c>
      <c r="AO16" s="99">
        <f>'Person 14'!C62</f>
        <v>0</v>
      </c>
      <c r="AP16" s="99">
        <f>'Person 14'!C63</f>
        <v>0</v>
      </c>
      <c r="AQ16" s="99" t="str">
        <f>'Person 14'!C60</f>
        <v>--選択してください--</v>
      </c>
      <c r="AR16" s="99" t="str">
        <f>'Person 14'!C64</f>
        <v>--選択してください--</v>
      </c>
      <c r="AS16" s="99" t="str">
        <f>'Person 14'!D65</f>
        <v>--選択してください--</v>
      </c>
      <c r="AT16" s="99" t="str">
        <f>'Person 14'!D66</f>
        <v>--選択してください--</v>
      </c>
      <c r="AU16" s="99" t="str">
        <f>'Person 14'!C67</f>
        <v>--選択してください--</v>
      </c>
      <c r="AV16" s="99">
        <f>'Person 14'!E67</f>
        <v>0</v>
      </c>
      <c r="AW16" s="99" t="str">
        <f>'Person 14'!C68</f>
        <v>Not required</v>
      </c>
      <c r="AX16" s="99" t="str">
        <f>'Person 14'!E68</f>
        <v>Japan</v>
      </c>
      <c r="AY16" s="99"/>
      <c r="AZ16" s="99"/>
      <c r="BA16" s="99"/>
      <c r="BB16" s="101" t="e">
        <f>'Person 14'!F72+'Person 14'!F73</f>
        <v>#VALUE!</v>
      </c>
      <c r="BC16" s="101" t="e">
        <f>'Person 14'!F76</f>
        <v>#VALUE!</v>
      </c>
      <c r="BD16" s="101" t="e">
        <f>'Person 14'!F75+'Person 14'!F77</f>
        <v>#VALUE!</v>
      </c>
      <c r="BE16" s="101" t="e">
        <f>'Person 14'!C78</f>
        <v>#VALUE!</v>
      </c>
      <c r="BF16" s="99" t="str">
        <f>'Person 14'!C71</f>
        <v>--選択してください--</v>
      </c>
      <c r="BG16" s="99"/>
      <c r="BH16" s="99"/>
      <c r="BI16" s="57" t="str">
        <f>'Person 14'!$C$85</f>
        <v>--選択してください--</v>
      </c>
      <c r="BJ16" s="57">
        <f>'Person 14'!$C$86</f>
        <v>0</v>
      </c>
      <c r="BK16" s="57">
        <f>'Person 14'!$C$87</f>
        <v>0</v>
      </c>
      <c r="BL16" s="57">
        <f>'Person 14'!$C$88</f>
        <v>0</v>
      </c>
      <c r="BM16" s="107">
        <f>'Person 14'!$C$89</f>
        <v>0</v>
      </c>
      <c r="BN16" s="57" t="str">
        <f>'Person 14'!$C$80</f>
        <v>〒</v>
      </c>
      <c r="BO16" s="57">
        <f>'Person 14'!$D$80</f>
        <v>0</v>
      </c>
      <c r="BP16" s="57">
        <f>'Person 14'!$D$81</f>
        <v>0</v>
      </c>
      <c r="BQ16" s="57">
        <f>'Person 14'!$D$82</f>
        <v>0</v>
      </c>
      <c r="BR16" s="57">
        <f>'Person 14'!$D$83</f>
        <v>0</v>
      </c>
    </row>
    <row r="17" spans="1:70" x14ac:dyDescent="0.15">
      <c r="A17" s="57">
        <v>15</v>
      </c>
      <c r="B17" s="99"/>
      <c r="C17" s="99">
        <f>'Person 15'!C15</f>
        <v>0</v>
      </c>
      <c r="D17" s="99">
        <f>'Person 15'!C16</f>
        <v>0</v>
      </c>
      <c r="E17" s="99">
        <f>'Person 15'!C17</f>
        <v>0</v>
      </c>
      <c r="F17" s="99" t="str">
        <f>'Person 15'!C14</f>
        <v>--選択してください--</v>
      </c>
      <c r="G17" s="99">
        <f>'Person 15'!C18</f>
        <v>0</v>
      </c>
      <c r="H17" s="99">
        <f>'Person 15'!C21</f>
        <v>0</v>
      </c>
      <c r="I17" s="99">
        <f>'Person 15'!C22</f>
        <v>0</v>
      </c>
      <c r="J17" s="99" t="str">
        <f>'Person 15'!C23</f>
        <v>--選択してください--</v>
      </c>
      <c r="K17" s="99">
        <f>'Person 15'!C24</f>
        <v>0</v>
      </c>
      <c r="L17" s="99">
        <f>'Person 15'!C25</f>
        <v>0</v>
      </c>
      <c r="M17" s="99" t="str">
        <f>'Person 15'!C26</f>
        <v>Japan</v>
      </c>
      <c r="N17" s="102">
        <f>'Person 15'!C27</f>
        <v>0</v>
      </c>
      <c r="O17" s="102">
        <f>'Person 15'!C28</f>
        <v>0</v>
      </c>
      <c r="P17" s="102">
        <f>'Person 15'!C29</f>
        <v>0</v>
      </c>
      <c r="Q17" s="99" t="str">
        <f>'Person 15'!C31</f>
        <v>--選択してください--</v>
      </c>
      <c r="R17" s="100">
        <f>'Person 15'!D32</f>
        <v>0</v>
      </c>
      <c r="S17" s="99"/>
      <c r="T17" s="99" t="str">
        <f>'Person 15'!D33</f>
        <v>--選択してください--</v>
      </c>
      <c r="U17" s="99"/>
      <c r="V17" s="99" t="str">
        <f>'Person 15'!D39</f>
        <v>--選択してください--</v>
      </c>
      <c r="W17" s="99" t="str">
        <f>'Person 15'!D40</f>
        <v>--選択してください--</v>
      </c>
      <c r="X17" s="99" t="str">
        <f>'Person 15'!C41</f>
        <v>--選択してください--</v>
      </c>
      <c r="Y17" s="99">
        <f>'Person 15'!E41</f>
        <v>0</v>
      </c>
      <c r="Z17" s="99" t="str">
        <f>'Person 15'!C44</f>
        <v>Not required</v>
      </c>
      <c r="AA17" s="99" t="str">
        <f>'Person 15'!E44</f>
        <v>Japan</v>
      </c>
      <c r="AB17" s="99" t="str">
        <f>'Person 15'!C50</f>
        <v>--選択してください--</v>
      </c>
      <c r="AC17" s="99">
        <f>'Person 15'!C52</f>
        <v>0</v>
      </c>
      <c r="AD17" s="99">
        <f>'Person 15'!C53</f>
        <v>0</v>
      </c>
      <c r="AE17" s="99">
        <f>'Person 15'!C54</f>
        <v>0</v>
      </c>
      <c r="AF17" s="99" t="str">
        <f>'Person 15'!C51</f>
        <v>--選択してください--</v>
      </c>
      <c r="AG17" s="99" t="str">
        <f>'Person 15'!C55</f>
        <v>--選択してください--</v>
      </c>
      <c r="AH17" s="99" t="str">
        <f>'Person 15'!D56</f>
        <v>--選択してください--</v>
      </c>
      <c r="AI17" s="99" t="str">
        <f>'Person 15'!D57</f>
        <v>--選択してください--</v>
      </c>
      <c r="AJ17" s="99" t="str">
        <f>'Person 15'!C58</f>
        <v>--選択してください--</v>
      </c>
      <c r="AK17" s="99">
        <f>'Person 15'!E58</f>
        <v>0</v>
      </c>
      <c r="AL17" s="99" t="str">
        <f>'Person 15'!C59</f>
        <v>Not required</v>
      </c>
      <c r="AM17" s="99" t="str">
        <f>'Person 15'!E59</f>
        <v>Japan</v>
      </c>
      <c r="AN17" s="99">
        <f>'Person 15'!C61</f>
        <v>0</v>
      </c>
      <c r="AO17" s="99">
        <f>'Person 15'!C62</f>
        <v>0</v>
      </c>
      <c r="AP17" s="99">
        <f>'Person 15'!C63</f>
        <v>0</v>
      </c>
      <c r="AQ17" s="99" t="str">
        <f>'Person 15'!C60</f>
        <v>--選択してください--</v>
      </c>
      <c r="AR17" s="99" t="str">
        <f>'Person 15'!C64</f>
        <v>--選択してください--</v>
      </c>
      <c r="AS17" s="99" t="str">
        <f>'Person 15'!D65</f>
        <v>--選択してください--</v>
      </c>
      <c r="AT17" s="99" t="str">
        <f>'Person 15'!D66</f>
        <v>--選択してください--</v>
      </c>
      <c r="AU17" s="99" t="str">
        <f>'Person 15'!C67</f>
        <v>--選択してください--</v>
      </c>
      <c r="AV17" s="99">
        <f>'Person 15'!E67</f>
        <v>0</v>
      </c>
      <c r="AW17" s="99" t="str">
        <f>'Person 15'!C68</f>
        <v>Not required</v>
      </c>
      <c r="AX17" s="99" t="str">
        <f>'Person 15'!E68</f>
        <v>Japan</v>
      </c>
      <c r="AY17" s="99"/>
      <c r="AZ17" s="99"/>
      <c r="BA17" s="99"/>
      <c r="BB17" s="101" t="e">
        <f>'Person 15'!F72+'Person 15'!F73</f>
        <v>#VALUE!</v>
      </c>
      <c r="BC17" s="101" t="e">
        <f>'Person 15'!F76</f>
        <v>#VALUE!</v>
      </c>
      <c r="BD17" s="101" t="e">
        <f>'Person 15'!F75+'Person 15'!F77</f>
        <v>#VALUE!</v>
      </c>
      <c r="BE17" s="101" t="e">
        <f>'Person 15'!C78</f>
        <v>#VALUE!</v>
      </c>
      <c r="BF17" s="99" t="str">
        <f>'Person 15'!C71</f>
        <v>--選択してください--</v>
      </c>
      <c r="BG17" s="99"/>
      <c r="BH17" s="99"/>
      <c r="BI17" s="57" t="str">
        <f>'Person 15'!$C$85</f>
        <v>--選択してください--</v>
      </c>
      <c r="BJ17" s="57">
        <f>'Person 15'!$C$86</f>
        <v>0</v>
      </c>
      <c r="BK17" s="57">
        <f>'Person 15'!$C$87</f>
        <v>0</v>
      </c>
      <c r="BL17" s="57">
        <f>'Person 15'!$C$88</f>
        <v>0</v>
      </c>
      <c r="BM17" s="107">
        <f>'Person 15'!$C$89</f>
        <v>0</v>
      </c>
      <c r="BN17" s="57" t="str">
        <f>'Person 15'!$C$80</f>
        <v>〒</v>
      </c>
      <c r="BO17" s="57">
        <f>'Person 15'!$D$80</f>
        <v>0</v>
      </c>
      <c r="BP17" s="57">
        <f>'Person 15'!$D$81</f>
        <v>0</v>
      </c>
      <c r="BQ17" s="57">
        <f>'Person 15'!$D$82</f>
        <v>0</v>
      </c>
      <c r="BR17" s="57">
        <f>'Person 15'!$D$83</f>
        <v>0</v>
      </c>
    </row>
    <row r="18" spans="1:70" x14ac:dyDescent="0.15">
      <c r="A18" s="57">
        <v>16</v>
      </c>
      <c r="B18" s="99"/>
      <c r="C18" s="99">
        <f>'Person 16'!C15</f>
        <v>0</v>
      </c>
      <c r="D18" s="99">
        <f>'Person 16'!C16</f>
        <v>0</v>
      </c>
      <c r="E18" s="99">
        <f>'Person 16'!C17</f>
        <v>0</v>
      </c>
      <c r="F18" s="99" t="str">
        <f>'Person 16'!C14</f>
        <v>--選択してください--</v>
      </c>
      <c r="G18" s="99">
        <f>'Person 16'!C18</f>
        <v>0</v>
      </c>
      <c r="H18" s="99">
        <f>'Person 16'!C21</f>
        <v>0</v>
      </c>
      <c r="I18" s="99">
        <f>'Person 16'!C22</f>
        <v>0</v>
      </c>
      <c r="J18" s="99" t="str">
        <f>'Person 16'!C23</f>
        <v>--選択してください--</v>
      </c>
      <c r="K18" s="99">
        <f>'Person 16'!C24</f>
        <v>0</v>
      </c>
      <c r="L18" s="99">
        <f>'Person 16'!C25</f>
        <v>0</v>
      </c>
      <c r="M18" s="99" t="str">
        <f>'Person 16'!C26</f>
        <v>Japan</v>
      </c>
      <c r="N18" s="102">
        <f>'Person 16'!C27</f>
        <v>0</v>
      </c>
      <c r="O18" s="102">
        <f>'Person 16'!C28</f>
        <v>0</v>
      </c>
      <c r="P18" s="102">
        <f>'Person 16'!C29</f>
        <v>0</v>
      </c>
      <c r="Q18" s="99" t="str">
        <f>'Person 16'!C31</f>
        <v>--選択してください--</v>
      </c>
      <c r="R18" s="100">
        <f>'Person 16'!D32</f>
        <v>0</v>
      </c>
      <c r="S18" s="99"/>
      <c r="T18" s="99" t="str">
        <f>'Person 16'!D33</f>
        <v>--選択してください--</v>
      </c>
      <c r="U18" s="99"/>
      <c r="V18" s="99" t="str">
        <f>'Person 16'!D39</f>
        <v>--選択してください--</v>
      </c>
      <c r="W18" s="99" t="str">
        <f>'Person 16'!D40</f>
        <v>--選択してください--</v>
      </c>
      <c r="X18" s="99" t="str">
        <f>'Person 16'!C41</f>
        <v>--選択してください--</v>
      </c>
      <c r="Y18" s="99">
        <f>'Person 16'!E41</f>
        <v>0</v>
      </c>
      <c r="Z18" s="99" t="str">
        <f>'Person 16'!C44</f>
        <v>Not required</v>
      </c>
      <c r="AA18" s="99" t="str">
        <f>'Person 16'!E44</f>
        <v>Japan</v>
      </c>
      <c r="AB18" s="99" t="str">
        <f>'Person 16'!C50</f>
        <v>--選択してください--</v>
      </c>
      <c r="AC18" s="99">
        <f>'Person 16'!C52</f>
        <v>0</v>
      </c>
      <c r="AD18" s="99">
        <f>'Person 16'!C53</f>
        <v>0</v>
      </c>
      <c r="AE18" s="99">
        <f>'Person 16'!C54</f>
        <v>0</v>
      </c>
      <c r="AF18" s="99" t="str">
        <f>'Person 16'!C51</f>
        <v>--選択してください--</v>
      </c>
      <c r="AG18" s="99" t="str">
        <f>'Person 16'!C55</f>
        <v>--選択してください--</v>
      </c>
      <c r="AH18" s="99" t="str">
        <f>'Person 16'!D56</f>
        <v>--選択してください--</v>
      </c>
      <c r="AI18" s="99" t="str">
        <f>'Person 16'!D57</f>
        <v>--選択してください--</v>
      </c>
      <c r="AJ18" s="99" t="str">
        <f>'Person 16'!C58</f>
        <v>--選択してください--</v>
      </c>
      <c r="AK18" s="99">
        <f>'Person 16'!E58</f>
        <v>0</v>
      </c>
      <c r="AL18" s="99" t="str">
        <f>'Person 16'!C59</f>
        <v>Not required</v>
      </c>
      <c r="AM18" s="99" t="str">
        <f>'Person 16'!E59</f>
        <v>Japan</v>
      </c>
      <c r="AN18" s="99">
        <f>'Person 16'!C61</f>
        <v>0</v>
      </c>
      <c r="AO18" s="99">
        <f>'Person 16'!C62</f>
        <v>0</v>
      </c>
      <c r="AP18" s="99">
        <f>'Person 16'!C63</f>
        <v>0</v>
      </c>
      <c r="AQ18" s="99" t="str">
        <f>'Person 16'!C60</f>
        <v>--選択してください--</v>
      </c>
      <c r="AR18" s="99" t="str">
        <f>'Person 16'!C64</f>
        <v>--選択してください--</v>
      </c>
      <c r="AS18" s="99" t="str">
        <f>'Person 16'!D65</f>
        <v>--選択してください--</v>
      </c>
      <c r="AT18" s="99" t="str">
        <f>'Person 16'!D66</f>
        <v>--選択してください--</v>
      </c>
      <c r="AU18" s="99" t="str">
        <f>'Person 16'!C67</f>
        <v>--選択してください--</v>
      </c>
      <c r="AV18" s="99">
        <f>'Person 16'!E67</f>
        <v>0</v>
      </c>
      <c r="AW18" s="99" t="str">
        <f>'Person 16'!C68</f>
        <v>Not required</v>
      </c>
      <c r="AX18" s="99" t="str">
        <f>'Person 16'!E68</f>
        <v>Japan</v>
      </c>
      <c r="AY18" s="99"/>
      <c r="AZ18" s="99"/>
      <c r="BA18" s="99"/>
      <c r="BB18" s="101" t="e">
        <f>'Person 16'!F72+'Person 16'!F73</f>
        <v>#VALUE!</v>
      </c>
      <c r="BC18" s="101" t="e">
        <f>'Person 16'!F76</f>
        <v>#VALUE!</v>
      </c>
      <c r="BD18" s="101" t="e">
        <f>'Person 16'!F75+'Person 16'!F77</f>
        <v>#VALUE!</v>
      </c>
      <c r="BE18" s="101" t="e">
        <f>'Person 16'!C78</f>
        <v>#VALUE!</v>
      </c>
      <c r="BF18" s="99" t="str">
        <f>'Person 16'!C71</f>
        <v>--選択してください--</v>
      </c>
      <c r="BG18" s="99"/>
      <c r="BH18" s="99"/>
      <c r="BI18" s="57" t="str">
        <f>'Person 16'!$C$85</f>
        <v>--選択してください--</v>
      </c>
      <c r="BJ18" s="57">
        <f>'Person 16'!$C$86</f>
        <v>0</v>
      </c>
      <c r="BK18" s="57">
        <f>'Person 16'!$C$87</f>
        <v>0</v>
      </c>
      <c r="BL18" s="57">
        <f>'Person 16'!$C$88</f>
        <v>0</v>
      </c>
      <c r="BM18" s="107">
        <f>'Person 16'!$C$89</f>
        <v>0</v>
      </c>
      <c r="BN18" s="57" t="str">
        <f>'Person 16'!$C$80</f>
        <v>〒</v>
      </c>
      <c r="BO18" s="57">
        <f>'Person 16'!$D$80</f>
        <v>0</v>
      </c>
      <c r="BP18" s="57">
        <f>'Person 16'!$D$81</f>
        <v>0</v>
      </c>
      <c r="BQ18" s="57">
        <f>'Person 16'!$D$82</f>
        <v>0</v>
      </c>
      <c r="BR18" s="57">
        <f>'Person 16'!$D$83</f>
        <v>0</v>
      </c>
    </row>
    <row r="19" spans="1:70" x14ac:dyDescent="0.15">
      <c r="A19" s="57">
        <v>17</v>
      </c>
      <c r="B19" s="99"/>
      <c r="C19" s="99">
        <f>'Person 17'!C15</f>
        <v>0</v>
      </c>
      <c r="D19" s="99">
        <f>'Person 17'!C16</f>
        <v>0</v>
      </c>
      <c r="E19" s="99">
        <f>'Person 17'!C17</f>
        <v>0</v>
      </c>
      <c r="F19" s="99" t="str">
        <f>'Person 17'!C14</f>
        <v>--選択してください--</v>
      </c>
      <c r="G19" s="99">
        <f>'Person 17'!C18</f>
        <v>0</v>
      </c>
      <c r="H19" s="99">
        <f>'Person 17'!C21</f>
        <v>0</v>
      </c>
      <c r="I19" s="99">
        <f>'Person 17'!C22</f>
        <v>0</v>
      </c>
      <c r="J19" s="99" t="str">
        <f>'Person 17'!C23</f>
        <v>--選択してください--</v>
      </c>
      <c r="K19" s="99">
        <f>'Person 17'!C24</f>
        <v>0</v>
      </c>
      <c r="L19" s="99">
        <f>'Person 17'!C25</f>
        <v>0</v>
      </c>
      <c r="M19" s="99" t="str">
        <f>'Person 17'!C26</f>
        <v>Japan</v>
      </c>
      <c r="N19" s="102">
        <f>'Person 17'!C27</f>
        <v>0</v>
      </c>
      <c r="O19" s="102">
        <f>'Person 17'!C28</f>
        <v>0</v>
      </c>
      <c r="P19" s="102">
        <f>'Person 17'!C29</f>
        <v>0</v>
      </c>
      <c r="Q19" s="99" t="str">
        <f>'Person 17'!C31</f>
        <v>--選択してください--</v>
      </c>
      <c r="R19" s="100">
        <f>'Person 17'!D32</f>
        <v>0</v>
      </c>
      <c r="S19" s="99"/>
      <c r="T19" s="99" t="str">
        <f>'Person 17'!D33</f>
        <v>--選択してください--</v>
      </c>
      <c r="U19" s="99"/>
      <c r="V19" s="99" t="str">
        <f>'Person 17'!D39</f>
        <v>--選択してください--</v>
      </c>
      <c r="W19" s="99" t="str">
        <f>'Person 17'!D40</f>
        <v>--選択してください--</v>
      </c>
      <c r="X19" s="99" t="str">
        <f>'Person 17'!C41</f>
        <v>--選択してください--</v>
      </c>
      <c r="Y19" s="99">
        <f>'Person 17'!E41</f>
        <v>0</v>
      </c>
      <c r="Z19" s="99" t="str">
        <f>'Person 17'!C44</f>
        <v>Not required</v>
      </c>
      <c r="AA19" s="99" t="str">
        <f>'Person 17'!E44</f>
        <v>Japan</v>
      </c>
      <c r="AB19" s="99" t="str">
        <f>'Person 17'!C50</f>
        <v>--選択してください--</v>
      </c>
      <c r="AC19" s="99">
        <f>'Person 17'!C52</f>
        <v>0</v>
      </c>
      <c r="AD19" s="99">
        <f>'Person 17'!C53</f>
        <v>0</v>
      </c>
      <c r="AE19" s="99">
        <f>'Person 17'!C54</f>
        <v>0</v>
      </c>
      <c r="AF19" s="99" t="str">
        <f>'Person 17'!C51</f>
        <v>--選択してください--</v>
      </c>
      <c r="AG19" s="99" t="str">
        <f>'Person 17'!C55</f>
        <v>--選択してください--</v>
      </c>
      <c r="AH19" s="99" t="str">
        <f>'Person 17'!D56</f>
        <v>--選択してください--</v>
      </c>
      <c r="AI19" s="99" t="str">
        <f>'Person 17'!D57</f>
        <v>--選択してください--</v>
      </c>
      <c r="AJ19" s="99" t="str">
        <f>'Person 17'!C58</f>
        <v>--選択してください--</v>
      </c>
      <c r="AK19" s="99">
        <f>'Person 17'!E58</f>
        <v>0</v>
      </c>
      <c r="AL19" s="99" t="str">
        <f>'Person 17'!C59</f>
        <v>Not required</v>
      </c>
      <c r="AM19" s="99" t="str">
        <f>'Person 17'!E59</f>
        <v>Japan</v>
      </c>
      <c r="AN19" s="99">
        <f>'Person 17'!C61</f>
        <v>0</v>
      </c>
      <c r="AO19" s="99">
        <f>'Person 17'!C62</f>
        <v>0</v>
      </c>
      <c r="AP19" s="99">
        <f>'Person 17'!C63</f>
        <v>0</v>
      </c>
      <c r="AQ19" s="99" t="str">
        <f>'Person 17'!C60</f>
        <v>--選択してください--</v>
      </c>
      <c r="AR19" s="99" t="str">
        <f>'Person 17'!C64</f>
        <v>--選択してください--</v>
      </c>
      <c r="AS19" s="99" t="str">
        <f>'Person 17'!D65</f>
        <v>--選択してください--</v>
      </c>
      <c r="AT19" s="99" t="str">
        <f>'Person 17'!D66</f>
        <v>--選択してください--</v>
      </c>
      <c r="AU19" s="99" t="str">
        <f>'Person 17'!C67</f>
        <v>--選択してください--</v>
      </c>
      <c r="AV19" s="99">
        <f>'Person 17'!E67</f>
        <v>0</v>
      </c>
      <c r="AW19" s="99" t="str">
        <f>'Person 17'!C68</f>
        <v>Not required</v>
      </c>
      <c r="AX19" s="99" t="str">
        <f>'Person 17'!E68</f>
        <v>Japan</v>
      </c>
      <c r="AY19" s="99"/>
      <c r="AZ19" s="99"/>
      <c r="BA19" s="99"/>
      <c r="BB19" s="101" t="e">
        <f>'Person 17'!F72+'Person 17'!F73</f>
        <v>#VALUE!</v>
      </c>
      <c r="BC19" s="101" t="e">
        <f>'Person 17'!F76</f>
        <v>#VALUE!</v>
      </c>
      <c r="BD19" s="101" t="e">
        <f>'Person 17'!F75+'Person 17'!F77</f>
        <v>#VALUE!</v>
      </c>
      <c r="BE19" s="101" t="e">
        <f>'Person 17'!C78</f>
        <v>#VALUE!</v>
      </c>
      <c r="BF19" s="99" t="str">
        <f>'Person 17'!C71</f>
        <v>--選択してください--</v>
      </c>
      <c r="BG19" s="99"/>
      <c r="BH19" s="99"/>
      <c r="BI19" s="57" t="str">
        <f>'Person 17'!$C$85</f>
        <v>--選択してください--</v>
      </c>
      <c r="BJ19" s="57">
        <f>'Person 17'!$C$86</f>
        <v>0</v>
      </c>
      <c r="BK19" s="57">
        <f>'Person 17'!$C$87</f>
        <v>0</v>
      </c>
      <c r="BL19" s="57">
        <f>'Person 17'!$C$88</f>
        <v>0</v>
      </c>
      <c r="BM19" s="107">
        <f>'Person 17'!$C$89</f>
        <v>0</v>
      </c>
      <c r="BN19" s="57" t="str">
        <f>'Person 17'!$C$80</f>
        <v>〒</v>
      </c>
      <c r="BO19" s="57">
        <f>'Person 17'!$D$80</f>
        <v>0</v>
      </c>
      <c r="BP19" s="57">
        <f>'Person 17'!$D$81</f>
        <v>0</v>
      </c>
      <c r="BQ19" s="57">
        <f>'Person 17'!$D$82</f>
        <v>0</v>
      </c>
      <c r="BR19" s="57">
        <f>'Person 17'!$D$83</f>
        <v>0</v>
      </c>
    </row>
    <row r="20" spans="1:70" x14ac:dyDescent="0.15">
      <c r="A20" s="57">
        <v>18</v>
      </c>
      <c r="B20" s="99"/>
      <c r="C20" s="99">
        <f>'Person 18'!C15</f>
        <v>0</v>
      </c>
      <c r="D20" s="99">
        <f>'Person 18'!C16</f>
        <v>0</v>
      </c>
      <c r="E20" s="99">
        <f>'Person 18'!C17</f>
        <v>0</v>
      </c>
      <c r="F20" s="99" t="str">
        <f>'Person 18'!C14</f>
        <v>--選択してください--</v>
      </c>
      <c r="G20" s="99">
        <f>'Person 18'!C18</f>
        <v>0</v>
      </c>
      <c r="H20" s="99">
        <f>'Person 18'!C21</f>
        <v>0</v>
      </c>
      <c r="I20" s="99">
        <f>'Person 18'!C22</f>
        <v>0</v>
      </c>
      <c r="J20" s="99" t="str">
        <f>'Person 18'!C23</f>
        <v>--選択してください--</v>
      </c>
      <c r="K20" s="99">
        <f>'Person 18'!C24</f>
        <v>0</v>
      </c>
      <c r="L20" s="99">
        <f>'Person 18'!C25</f>
        <v>0</v>
      </c>
      <c r="M20" s="99" t="str">
        <f>'Person 18'!C26</f>
        <v>Japan</v>
      </c>
      <c r="N20" s="102">
        <f>'Person 18'!C27</f>
        <v>0</v>
      </c>
      <c r="O20" s="102">
        <f>'Person 18'!C28</f>
        <v>0</v>
      </c>
      <c r="P20" s="102">
        <f>'Person 18'!C29</f>
        <v>0</v>
      </c>
      <c r="Q20" s="99" t="str">
        <f>'Person 18'!C31</f>
        <v>--選択してください--</v>
      </c>
      <c r="R20" s="100">
        <f>'Person 18'!D32</f>
        <v>0</v>
      </c>
      <c r="S20" s="99"/>
      <c r="T20" s="99" t="str">
        <f>'Person 18'!D33</f>
        <v>--選択してください--</v>
      </c>
      <c r="U20" s="99"/>
      <c r="V20" s="99" t="str">
        <f>'Person 18'!D39</f>
        <v>--選択してください--</v>
      </c>
      <c r="W20" s="99" t="str">
        <f>'Person 18'!D40</f>
        <v>--選択してください--</v>
      </c>
      <c r="X20" s="99" t="str">
        <f>'Person 18'!C41</f>
        <v>--選択してください--</v>
      </c>
      <c r="Y20" s="99">
        <f>'Person 18'!E41</f>
        <v>0</v>
      </c>
      <c r="Z20" s="99" t="str">
        <f>'Person 18'!C44</f>
        <v>Not required</v>
      </c>
      <c r="AA20" s="99" t="str">
        <f>'Person 18'!E44</f>
        <v>Japan</v>
      </c>
      <c r="AB20" s="99" t="str">
        <f>'Person 18'!C50</f>
        <v>--選択してください--</v>
      </c>
      <c r="AC20" s="99">
        <f>'Person 18'!C52</f>
        <v>0</v>
      </c>
      <c r="AD20" s="99">
        <f>'Person 18'!C53</f>
        <v>0</v>
      </c>
      <c r="AE20" s="99">
        <f>'Person 18'!C54</f>
        <v>0</v>
      </c>
      <c r="AF20" s="99" t="str">
        <f>'Person 18'!C51</f>
        <v>--選択してください--</v>
      </c>
      <c r="AG20" s="99" t="str">
        <f>'Person 18'!C55</f>
        <v>--選択してください--</v>
      </c>
      <c r="AH20" s="99" t="str">
        <f>'Person 18'!D56</f>
        <v>--選択してください--</v>
      </c>
      <c r="AI20" s="99" t="str">
        <f>'Person 18'!D57</f>
        <v>--選択してください--</v>
      </c>
      <c r="AJ20" s="99" t="str">
        <f>'Person 18'!C58</f>
        <v>--選択してください--</v>
      </c>
      <c r="AK20" s="99">
        <f>'Person 18'!E58</f>
        <v>0</v>
      </c>
      <c r="AL20" s="99" t="str">
        <f>'Person 18'!C59</f>
        <v>Not required</v>
      </c>
      <c r="AM20" s="99" t="str">
        <f>'Person 18'!E59</f>
        <v>Japan</v>
      </c>
      <c r="AN20" s="99">
        <f>'Person 18'!C61</f>
        <v>0</v>
      </c>
      <c r="AO20" s="99">
        <f>'Person 18'!C62</f>
        <v>0</v>
      </c>
      <c r="AP20" s="99">
        <f>'Person 18'!C63</f>
        <v>0</v>
      </c>
      <c r="AQ20" s="99" t="str">
        <f>'Person 18'!C60</f>
        <v>--選択してください--</v>
      </c>
      <c r="AR20" s="99" t="str">
        <f>'Person 18'!C64</f>
        <v>--選択してください--</v>
      </c>
      <c r="AS20" s="99" t="str">
        <f>'Person 18'!D65</f>
        <v>--選択してください--</v>
      </c>
      <c r="AT20" s="99" t="str">
        <f>'Person 18'!D66</f>
        <v>--選択してください--</v>
      </c>
      <c r="AU20" s="99" t="str">
        <f>'Person 18'!C67</f>
        <v>--選択してください--</v>
      </c>
      <c r="AV20" s="99">
        <f>'Person 18'!E67</f>
        <v>0</v>
      </c>
      <c r="AW20" s="99" t="str">
        <f>'Person 18'!C68</f>
        <v>Not required</v>
      </c>
      <c r="AX20" s="99" t="str">
        <f>'Person 18'!E68</f>
        <v>Japan</v>
      </c>
      <c r="AY20" s="99"/>
      <c r="AZ20" s="99"/>
      <c r="BA20" s="99"/>
      <c r="BB20" s="101" t="e">
        <f>'Person 18'!F72+'Person 18'!F73</f>
        <v>#VALUE!</v>
      </c>
      <c r="BC20" s="101" t="e">
        <f>'Person 18'!F76</f>
        <v>#VALUE!</v>
      </c>
      <c r="BD20" s="101" t="e">
        <f>'Person 18'!F75+'Person 18'!F77</f>
        <v>#VALUE!</v>
      </c>
      <c r="BE20" s="101" t="e">
        <f>'Person 18'!C78</f>
        <v>#VALUE!</v>
      </c>
      <c r="BF20" s="99" t="str">
        <f>'Person 18'!C71</f>
        <v>--選択してください--</v>
      </c>
      <c r="BG20" s="99"/>
      <c r="BH20" s="99"/>
      <c r="BI20" s="57" t="str">
        <f>'Person 18'!$C$85</f>
        <v>--選択してください--</v>
      </c>
      <c r="BJ20" s="57">
        <f>'Person 18'!$C$86</f>
        <v>0</v>
      </c>
      <c r="BK20" s="57">
        <f>'Person 18'!$C$87</f>
        <v>0</v>
      </c>
      <c r="BL20" s="57">
        <f>'Person 18'!$C$88</f>
        <v>0</v>
      </c>
      <c r="BM20" s="107">
        <f>'Person 18'!$C$89</f>
        <v>0</v>
      </c>
      <c r="BN20" s="57" t="str">
        <f>'Person 18'!$C$80</f>
        <v>〒</v>
      </c>
      <c r="BO20" s="57">
        <f>'Person 18'!$D$80</f>
        <v>0</v>
      </c>
      <c r="BP20" s="57">
        <f>'Person 18'!$D$81</f>
        <v>0</v>
      </c>
      <c r="BQ20" s="57">
        <f>'Person 18'!$D$82</f>
        <v>0</v>
      </c>
      <c r="BR20" s="57">
        <f>'Person 18'!$D$83</f>
        <v>0</v>
      </c>
    </row>
    <row r="21" spans="1:70" x14ac:dyDescent="0.15">
      <c r="A21" s="57">
        <v>19</v>
      </c>
      <c r="B21" s="99"/>
      <c r="C21" s="99">
        <f>'Person 19'!C15</f>
        <v>0</v>
      </c>
      <c r="D21" s="99">
        <f>'Person 19'!C16</f>
        <v>0</v>
      </c>
      <c r="E21" s="99">
        <f>'Person 19'!C17</f>
        <v>0</v>
      </c>
      <c r="F21" s="99" t="str">
        <f>'Person 19'!C14</f>
        <v>--選択してください--</v>
      </c>
      <c r="G21" s="99">
        <f>'Person 19'!C18</f>
        <v>0</v>
      </c>
      <c r="H21" s="99">
        <f>'Person 19'!C21</f>
        <v>0</v>
      </c>
      <c r="I21" s="99">
        <f>'Person 19'!C22</f>
        <v>0</v>
      </c>
      <c r="J21" s="99" t="str">
        <f>'Person 19'!C23</f>
        <v>--選択してください--</v>
      </c>
      <c r="K21" s="99">
        <f>'Person 19'!C24</f>
        <v>0</v>
      </c>
      <c r="L21" s="99">
        <f>'Person 19'!C25</f>
        <v>0</v>
      </c>
      <c r="M21" s="99" t="str">
        <f>'Person 19'!C26</f>
        <v>Japan</v>
      </c>
      <c r="N21" s="102">
        <f>'Person 19'!C27</f>
        <v>0</v>
      </c>
      <c r="O21" s="102">
        <f>'Person 19'!C28</f>
        <v>0</v>
      </c>
      <c r="P21" s="102">
        <f>'Person 19'!C29</f>
        <v>0</v>
      </c>
      <c r="Q21" s="99" t="str">
        <f>'Person 19'!C31</f>
        <v>--選択してください--</v>
      </c>
      <c r="R21" s="100">
        <f>'Person 19'!D32</f>
        <v>0</v>
      </c>
      <c r="S21" s="99"/>
      <c r="T21" s="99" t="str">
        <f>'Person 19'!D33</f>
        <v>--選択してください--</v>
      </c>
      <c r="U21" s="99"/>
      <c r="V21" s="99" t="str">
        <f>'Person 19'!D39</f>
        <v>--選択してください--</v>
      </c>
      <c r="W21" s="99" t="str">
        <f>'Person 19'!D40</f>
        <v>--選択してください--</v>
      </c>
      <c r="X21" s="99" t="str">
        <f>'Person 19'!C41</f>
        <v>--選択してください--</v>
      </c>
      <c r="Y21" s="99">
        <f>'Person 19'!E41</f>
        <v>0</v>
      </c>
      <c r="Z21" s="99" t="str">
        <f>'Person 19'!C44</f>
        <v>Not required</v>
      </c>
      <c r="AA21" s="99" t="str">
        <f>'Person 19'!E44</f>
        <v>Japan</v>
      </c>
      <c r="AB21" s="99" t="str">
        <f>'Person 19'!C50</f>
        <v>--選択してください--</v>
      </c>
      <c r="AC21" s="99">
        <f>'Person 19'!C52</f>
        <v>0</v>
      </c>
      <c r="AD21" s="99">
        <f>'Person 19'!C53</f>
        <v>0</v>
      </c>
      <c r="AE21" s="99">
        <f>'Person 19'!C54</f>
        <v>0</v>
      </c>
      <c r="AF21" s="99" t="str">
        <f>'Person 19'!C51</f>
        <v>--選択してください--</v>
      </c>
      <c r="AG21" s="99" t="str">
        <f>'Person 19'!C55</f>
        <v>--選択してください--</v>
      </c>
      <c r="AH21" s="99" t="str">
        <f>'Person 19'!D56</f>
        <v>--選択してください--</v>
      </c>
      <c r="AI21" s="99" t="str">
        <f>'Person 19'!D57</f>
        <v>--選択してください--</v>
      </c>
      <c r="AJ21" s="99" t="str">
        <f>'Person 19'!C58</f>
        <v>--選択してください--</v>
      </c>
      <c r="AK21" s="99">
        <f>'Person 19'!E58</f>
        <v>0</v>
      </c>
      <c r="AL21" s="99" t="str">
        <f>'Person 19'!C59</f>
        <v>Not required</v>
      </c>
      <c r="AM21" s="99" t="str">
        <f>'Person 19'!E59</f>
        <v>Japan</v>
      </c>
      <c r="AN21" s="99">
        <f>'Person 19'!C61</f>
        <v>0</v>
      </c>
      <c r="AO21" s="99">
        <f>'Person 19'!C62</f>
        <v>0</v>
      </c>
      <c r="AP21" s="99">
        <f>'Person 19'!C63</f>
        <v>0</v>
      </c>
      <c r="AQ21" s="99" t="str">
        <f>'Person 19'!C60</f>
        <v>--選択してください--</v>
      </c>
      <c r="AR21" s="99" t="str">
        <f>'Person 19'!C64</f>
        <v>--選択してください--</v>
      </c>
      <c r="AS21" s="99" t="str">
        <f>'Person 19'!D65</f>
        <v>--選択してください--</v>
      </c>
      <c r="AT21" s="99" t="str">
        <f>'Person 19'!D66</f>
        <v>--選択してください--</v>
      </c>
      <c r="AU21" s="99" t="str">
        <f>'Person 19'!C67</f>
        <v>--選択してください--</v>
      </c>
      <c r="AV21" s="99">
        <f>'Person 19'!E67</f>
        <v>0</v>
      </c>
      <c r="AW21" s="99" t="str">
        <f>'Person 19'!C68</f>
        <v>Not required</v>
      </c>
      <c r="AX21" s="99" t="str">
        <f>'Person 19'!E68</f>
        <v>Japan</v>
      </c>
      <c r="AY21" s="99"/>
      <c r="AZ21" s="99"/>
      <c r="BA21" s="99"/>
      <c r="BB21" s="101" t="e">
        <f>'Person 19'!F72+'Person 19'!F73</f>
        <v>#VALUE!</v>
      </c>
      <c r="BC21" s="101" t="e">
        <f>'Person 19'!F76</f>
        <v>#VALUE!</v>
      </c>
      <c r="BD21" s="101" t="e">
        <f>'Person 19'!F75+'Person 19'!F77</f>
        <v>#VALUE!</v>
      </c>
      <c r="BE21" s="101" t="e">
        <f>'Person 19'!C78</f>
        <v>#VALUE!</v>
      </c>
      <c r="BF21" s="99" t="str">
        <f>'Person 19'!C71</f>
        <v>--選択してください--</v>
      </c>
      <c r="BG21" s="99"/>
      <c r="BH21" s="99"/>
      <c r="BI21" s="57" t="str">
        <f>'Person 19'!$C$85</f>
        <v>--選択してください--</v>
      </c>
      <c r="BJ21" s="57">
        <f>'Person 19'!$C$86</f>
        <v>0</v>
      </c>
      <c r="BK21" s="57">
        <f>'Person 19'!$C$87</f>
        <v>0</v>
      </c>
      <c r="BL21" s="57">
        <f>'Person 19'!$C$88</f>
        <v>0</v>
      </c>
      <c r="BM21" s="107">
        <f>'Person 19'!$C$89</f>
        <v>0</v>
      </c>
      <c r="BN21" s="57" t="str">
        <f>'Person 19'!$C$80</f>
        <v>〒</v>
      </c>
      <c r="BO21" s="57">
        <f>'Person 19'!$D$80</f>
        <v>0</v>
      </c>
      <c r="BP21" s="57">
        <f>'Person 19'!$D$81</f>
        <v>0</v>
      </c>
      <c r="BQ21" s="57">
        <f>'Person 19'!$D$82</f>
        <v>0</v>
      </c>
      <c r="BR21" s="57">
        <f>'Person 19'!$D$83</f>
        <v>0</v>
      </c>
    </row>
    <row r="22" spans="1:70" x14ac:dyDescent="0.15">
      <c r="A22" s="57">
        <v>20</v>
      </c>
      <c r="B22" s="99"/>
      <c r="C22" s="99">
        <f>'Person 20'!C15</f>
        <v>0</v>
      </c>
      <c r="D22" s="99">
        <f>'Person 20'!C16</f>
        <v>0</v>
      </c>
      <c r="E22" s="99">
        <f>'Person 20'!C17</f>
        <v>0</v>
      </c>
      <c r="F22" s="99" t="str">
        <f>'Person 20'!C14</f>
        <v>--選択してください--</v>
      </c>
      <c r="G22" s="99">
        <f>'Person 20'!C18</f>
        <v>0</v>
      </c>
      <c r="H22" s="99">
        <f>'Person 20'!C21</f>
        <v>0</v>
      </c>
      <c r="I22" s="99">
        <f>'Person 20'!C22</f>
        <v>0</v>
      </c>
      <c r="J22" s="99" t="str">
        <f>'Person 20'!C23</f>
        <v>--選択してください--</v>
      </c>
      <c r="K22" s="99">
        <f>'Person 20'!C24</f>
        <v>0</v>
      </c>
      <c r="L22" s="99">
        <f>'Person 20'!C25</f>
        <v>0</v>
      </c>
      <c r="M22" s="99" t="str">
        <f>'Person 20'!C26</f>
        <v>Japan</v>
      </c>
      <c r="N22" s="102">
        <f>'Person 20'!C27</f>
        <v>0</v>
      </c>
      <c r="O22" s="102">
        <f>'Person 20'!C28</f>
        <v>0</v>
      </c>
      <c r="P22" s="102">
        <f>'Person 20'!C29</f>
        <v>0</v>
      </c>
      <c r="Q22" s="99" t="str">
        <f>'Person 20'!C31</f>
        <v>--選択してください--</v>
      </c>
      <c r="R22" s="100">
        <f>'Person 20'!D32</f>
        <v>0</v>
      </c>
      <c r="S22" s="99"/>
      <c r="T22" s="99" t="str">
        <f>'Person 20'!D33</f>
        <v>--選択してください--</v>
      </c>
      <c r="U22" s="99"/>
      <c r="V22" s="99" t="str">
        <f>'Person 20'!D39</f>
        <v>--選択してください--</v>
      </c>
      <c r="W22" s="99" t="str">
        <f>'Person 20'!D40</f>
        <v>--選択してください--</v>
      </c>
      <c r="X22" s="99" t="str">
        <f>'Person 20'!C41</f>
        <v>--選択してください--</v>
      </c>
      <c r="Y22" s="99">
        <f>'Person 20'!E41</f>
        <v>0</v>
      </c>
      <c r="Z22" s="99" t="str">
        <f>'Person 20'!C44</f>
        <v>Not required</v>
      </c>
      <c r="AA22" s="99" t="str">
        <f>'Person 20'!E44</f>
        <v>Japan</v>
      </c>
      <c r="AB22" s="99" t="str">
        <f>'Person 20'!C50</f>
        <v>--選択してください--</v>
      </c>
      <c r="AC22" s="99">
        <f>'Person 20'!C52</f>
        <v>0</v>
      </c>
      <c r="AD22" s="99">
        <f>'Person 20'!C53</f>
        <v>0</v>
      </c>
      <c r="AE22" s="99">
        <f>'Person 20'!C54</f>
        <v>0</v>
      </c>
      <c r="AF22" s="99" t="str">
        <f>'Person 20'!C51</f>
        <v>--選択してください--</v>
      </c>
      <c r="AG22" s="99" t="str">
        <f>'Person 20'!C55</f>
        <v>--選択してください--</v>
      </c>
      <c r="AH22" s="99" t="str">
        <f>'Person 20'!D56</f>
        <v>--選択してください--</v>
      </c>
      <c r="AI22" s="99" t="str">
        <f>'Person 20'!D57</f>
        <v>--選択してください--</v>
      </c>
      <c r="AJ22" s="99" t="str">
        <f>'Person 20'!C58</f>
        <v>--選択してください--</v>
      </c>
      <c r="AK22" s="99">
        <f>'Person 20'!E58</f>
        <v>0</v>
      </c>
      <c r="AL22" s="99" t="str">
        <f>'Person 20'!C59</f>
        <v>Not required</v>
      </c>
      <c r="AM22" s="99" t="str">
        <f>'Person 20'!E59</f>
        <v>Japan</v>
      </c>
      <c r="AN22" s="99">
        <f>'Person 20'!C61</f>
        <v>0</v>
      </c>
      <c r="AO22" s="99">
        <f>'Person 20'!C62</f>
        <v>0</v>
      </c>
      <c r="AP22" s="99">
        <f>'Person 20'!C63</f>
        <v>0</v>
      </c>
      <c r="AQ22" s="99" t="str">
        <f>'Person 20'!C60</f>
        <v>--選択してください--</v>
      </c>
      <c r="AR22" s="99" t="str">
        <f>'Person 20'!C64</f>
        <v>--選択してください--</v>
      </c>
      <c r="AS22" s="99" t="str">
        <f>'Person 20'!D65</f>
        <v>--選択してください--</v>
      </c>
      <c r="AT22" s="99" t="str">
        <f>'Person 20'!D66</f>
        <v>--選択してください--</v>
      </c>
      <c r="AU22" s="99" t="str">
        <f>'Person 20'!C67</f>
        <v>--選択してください--</v>
      </c>
      <c r="AV22" s="99">
        <f>'Person 20'!E67</f>
        <v>0</v>
      </c>
      <c r="AW22" s="99" t="str">
        <f>'Person 20'!C68</f>
        <v>Not required</v>
      </c>
      <c r="AX22" s="99" t="str">
        <f>'Person 20'!E68</f>
        <v>Japan</v>
      </c>
      <c r="AY22" s="99"/>
      <c r="AZ22" s="99"/>
      <c r="BA22" s="99"/>
      <c r="BB22" s="101" t="e">
        <f>'Person 20'!F72+'Person 20'!F73</f>
        <v>#VALUE!</v>
      </c>
      <c r="BC22" s="101" t="e">
        <f>'Person 20'!F76</f>
        <v>#VALUE!</v>
      </c>
      <c r="BD22" s="101" t="e">
        <f>'Person 20'!F75+'Person 20'!F77</f>
        <v>#VALUE!</v>
      </c>
      <c r="BE22" s="101" t="e">
        <f>'Person 20'!C78</f>
        <v>#VALUE!</v>
      </c>
      <c r="BF22" s="99" t="str">
        <f>'Person 20'!C71</f>
        <v>--選択してください--</v>
      </c>
      <c r="BG22" s="99"/>
      <c r="BH22" s="99"/>
      <c r="BI22" s="57" t="str">
        <f>'Person 20'!$C$85</f>
        <v>--選択してください--</v>
      </c>
      <c r="BJ22" s="57">
        <f>'Person 20'!$C$86</f>
        <v>0</v>
      </c>
      <c r="BK22" s="57">
        <f>'Person 20'!$C$87</f>
        <v>0</v>
      </c>
      <c r="BL22" s="57">
        <f>'Person 20'!$C$88</f>
        <v>0</v>
      </c>
      <c r="BM22" s="107">
        <f>'Person 20'!$C$89</f>
        <v>0</v>
      </c>
      <c r="BN22" s="57" t="str">
        <f>'Person 20'!$C$80</f>
        <v>〒</v>
      </c>
      <c r="BO22" s="57">
        <f>'Person 20'!$D$80</f>
        <v>0</v>
      </c>
      <c r="BP22" s="57">
        <f>'Person 20'!$D$81</f>
        <v>0</v>
      </c>
      <c r="BQ22" s="57">
        <f>'Person 20'!$D$82</f>
        <v>0</v>
      </c>
      <c r="BR22" s="57">
        <f>'Person 20'!$D$83</f>
        <v>0</v>
      </c>
    </row>
    <row r="23" spans="1:70" x14ac:dyDescent="0.15">
      <c r="A23" s="57">
        <v>21</v>
      </c>
      <c r="B23" s="99"/>
      <c r="C23" s="99">
        <f>'Person 21'!C15</f>
        <v>0</v>
      </c>
      <c r="D23" s="99">
        <f>'Person 21'!C16</f>
        <v>0</v>
      </c>
      <c r="E23" s="99">
        <f>'Person 21'!C17</f>
        <v>0</v>
      </c>
      <c r="F23" s="99" t="str">
        <f>'Person 21'!C14</f>
        <v>--選択してください--</v>
      </c>
      <c r="G23" s="99">
        <f>'Person 21'!C18</f>
        <v>0</v>
      </c>
      <c r="H23" s="99">
        <f>'Person 21'!C21</f>
        <v>0</v>
      </c>
      <c r="I23" s="99">
        <f>'Person 21'!C22</f>
        <v>0</v>
      </c>
      <c r="J23" s="99" t="str">
        <f>'Person 21'!C23</f>
        <v>--選択してください--</v>
      </c>
      <c r="K23" s="99">
        <f>'Person 21'!C24</f>
        <v>0</v>
      </c>
      <c r="L23" s="99">
        <f>'Person 21'!C25</f>
        <v>0</v>
      </c>
      <c r="M23" s="99" t="str">
        <f>'Person 21'!C26</f>
        <v>Japan</v>
      </c>
      <c r="N23" s="102">
        <f>'Person 21'!C27</f>
        <v>0</v>
      </c>
      <c r="O23" s="102">
        <f>'Person 21'!C28</f>
        <v>0</v>
      </c>
      <c r="P23" s="102">
        <f>'Person 21'!C29</f>
        <v>0</v>
      </c>
      <c r="Q23" s="99" t="str">
        <f>'Person 21'!C31</f>
        <v>--選択してください--</v>
      </c>
      <c r="R23" s="100">
        <f>'Person 21'!D32</f>
        <v>0</v>
      </c>
      <c r="S23" s="99"/>
      <c r="T23" s="99" t="str">
        <f>'Person 21'!D33</f>
        <v>--選択してください--</v>
      </c>
      <c r="U23" s="99"/>
      <c r="V23" s="99" t="str">
        <f>'Person 21'!D39</f>
        <v>--選択してください--</v>
      </c>
      <c r="W23" s="99" t="str">
        <f>'Person 21'!D40</f>
        <v>--選択してください--</v>
      </c>
      <c r="X23" s="99" t="str">
        <f>'Person 21'!C41</f>
        <v>--選択してください--</v>
      </c>
      <c r="Y23" s="99">
        <f>'Person 21'!E41</f>
        <v>0</v>
      </c>
      <c r="Z23" s="99" t="str">
        <f>'Person 21'!C44</f>
        <v>Not required</v>
      </c>
      <c r="AA23" s="99" t="str">
        <f>'Person 21'!E44</f>
        <v>Japan</v>
      </c>
      <c r="AB23" s="99" t="str">
        <f>'Person 21'!C50</f>
        <v>--選択してください--</v>
      </c>
      <c r="AC23" s="99">
        <f>'Person 21'!C52</f>
        <v>0</v>
      </c>
      <c r="AD23" s="99">
        <f>'Person 21'!C53</f>
        <v>0</v>
      </c>
      <c r="AE23" s="99">
        <f>'Person 21'!C54</f>
        <v>0</v>
      </c>
      <c r="AF23" s="99" t="str">
        <f>'Person 21'!C51</f>
        <v>--選択してください--</v>
      </c>
      <c r="AG23" s="99" t="str">
        <f>'Person 21'!C55</f>
        <v>--選択してください--</v>
      </c>
      <c r="AH23" s="99" t="str">
        <f>'Person 21'!D56</f>
        <v>--選択してください--</v>
      </c>
      <c r="AI23" s="99" t="str">
        <f>'Person 21'!D57</f>
        <v>--選択してください--</v>
      </c>
      <c r="AJ23" s="99" t="str">
        <f>'Person 21'!C58</f>
        <v>--選択してください--</v>
      </c>
      <c r="AK23" s="99">
        <f>'Person 21'!E58</f>
        <v>0</v>
      </c>
      <c r="AL23" s="99" t="str">
        <f>'Person 21'!C59</f>
        <v>Not required</v>
      </c>
      <c r="AM23" s="99" t="str">
        <f>'Person 21'!E59</f>
        <v>Japan</v>
      </c>
      <c r="AN23" s="99">
        <f>'Person 21'!C61</f>
        <v>0</v>
      </c>
      <c r="AO23" s="99">
        <f>'Person 21'!C62</f>
        <v>0</v>
      </c>
      <c r="AP23" s="99">
        <f>'Person 21'!C63</f>
        <v>0</v>
      </c>
      <c r="AQ23" s="99" t="str">
        <f>'Person 21'!C60</f>
        <v>--選択してください--</v>
      </c>
      <c r="AR23" s="99" t="str">
        <f>'Person 21'!C64</f>
        <v>--選択してください--</v>
      </c>
      <c r="AS23" s="99" t="str">
        <f>'Person 21'!D65</f>
        <v>--選択してください--</v>
      </c>
      <c r="AT23" s="99" t="str">
        <f>'Person 21'!D66</f>
        <v>--選択してください--</v>
      </c>
      <c r="AU23" s="99" t="str">
        <f>'Person 21'!C67</f>
        <v>--選択してください--</v>
      </c>
      <c r="AV23" s="99">
        <f>'Person 21'!E67</f>
        <v>0</v>
      </c>
      <c r="AW23" s="99" t="str">
        <f>'Person 21'!C68</f>
        <v>Not required</v>
      </c>
      <c r="AX23" s="99" t="str">
        <f>'Person 21'!E68</f>
        <v>Japan</v>
      </c>
      <c r="AY23" s="99"/>
      <c r="AZ23" s="99"/>
      <c r="BA23" s="99"/>
      <c r="BB23" s="101" t="e">
        <f>'Person 21'!F72+'Person 21'!F73</f>
        <v>#VALUE!</v>
      </c>
      <c r="BC23" s="101" t="e">
        <f>'Person 21'!F76</f>
        <v>#VALUE!</v>
      </c>
      <c r="BD23" s="101" t="e">
        <f>'Person 21'!F75+'Person 21'!F77</f>
        <v>#VALUE!</v>
      </c>
      <c r="BE23" s="101" t="e">
        <f>'Person 21'!C78</f>
        <v>#VALUE!</v>
      </c>
      <c r="BF23" s="99" t="str">
        <f>'Person 21'!C71</f>
        <v>--選択してください--</v>
      </c>
      <c r="BG23" s="99"/>
      <c r="BH23" s="99"/>
      <c r="BI23" s="57" t="str">
        <f>'Person 21'!$C$85</f>
        <v>--選択してください--</v>
      </c>
      <c r="BJ23" s="57">
        <f>'Person 21'!$C$86</f>
        <v>0</v>
      </c>
      <c r="BK23" s="57">
        <f>'Person 21'!$C$87</f>
        <v>0</v>
      </c>
      <c r="BL23" s="57">
        <f>'Person 21'!$C$88</f>
        <v>0</v>
      </c>
      <c r="BM23" s="107">
        <f>'Person 21'!$C$89</f>
        <v>0</v>
      </c>
      <c r="BN23" s="57" t="str">
        <f>'Person 21'!$C$80</f>
        <v>〒</v>
      </c>
      <c r="BO23" s="57">
        <f>'Person 21'!$D$80</f>
        <v>0</v>
      </c>
      <c r="BP23" s="57">
        <f>'Person 21'!$D$81</f>
        <v>0</v>
      </c>
      <c r="BQ23" s="57">
        <f>'Person 21'!$D$82</f>
        <v>0</v>
      </c>
      <c r="BR23" s="57">
        <f>'Person 21'!$D$83</f>
        <v>0</v>
      </c>
    </row>
    <row r="24" spans="1:70" x14ac:dyDescent="0.15">
      <c r="A24" s="57">
        <v>22</v>
      </c>
      <c r="B24" s="99"/>
      <c r="C24" s="99">
        <f>'Person 22'!C15</f>
        <v>0</v>
      </c>
      <c r="D24" s="99">
        <f>'Person 22'!C16</f>
        <v>0</v>
      </c>
      <c r="E24" s="99">
        <f>'Person 22'!C17</f>
        <v>0</v>
      </c>
      <c r="F24" s="99" t="str">
        <f>'Person 22'!C14</f>
        <v>--選択してください--</v>
      </c>
      <c r="G24" s="99">
        <f>'Person 22'!C18</f>
        <v>0</v>
      </c>
      <c r="H24" s="99">
        <f>'Person 22'!C21</f>
        <v>0</v>
      </c>
      <c r="I24" s="99">
        <f>'Person 22'!C22</f>
        <v>0</v>
      </c>
      <c r="J24" s="99" t="str">
        <f>'Person 22'!C23</f>
        <v>--選択してください--</v>
      </c>
      <c r="K24" s="99">
        <f>'Person 22'!C24</f>
        <v>0</v>
      </c>
      <c r="L24" s="99">
        <f>'Person 22'!C25</f>
        <v>0</v>
      </c>
      <c r="M24" s="99" t="str">
        <f>'Person 22'!C26</f>
        <v>Japan</v>
      </c>
      <c r="N24" s="102">
        <f>'Person 22'!C27</f>
        <v>0</v>
      </c>
      <c r="O24" s="102">
        <f>'Person 22'!C28</f>
        <v>0</v>
      </c>
      <c r="P24" s="102">
        <f>'Person 22'!C29</f>
        <v>0</v>
      </c>
      <c r="Q24" s="99" t="str">
        <f>'Person 22'!C31</f>
        <v>--選択してください--</v>
      </c>
      <c r="R24" s="100">
        <f>'Person 22'!D32</f>
        <v>0</v>
      </c>
      <c r="S24" s="99"/>
      <c r="T24" s="99" t="str">
        <f>'Person 22'!D33</f>
        <v>--選択してください--</v>
      </c>
      <c r="U24" s="99"/>
      <c r="V24" s="99" t="str">
        <f>'Person 22'!D39</f>
        <v>--選択してください--</v>
      </c>
      <c r="W24" s="99" t="str">
        <f>'Person 22'!D40</f>
        <v>--選択してください--</v>
      </c>
      <c r="X24" s="99" t="str">
        <f>'Person 22'!C41</f>
        <v>--選択してください--</v>
      </c>
      <c r="Y24" s="99">
        <f>'Person 22'!E41</f>
        <v>0</v>
      </c>
      <c r="Z24" s="99" t="str">
        <f>'Person 22'!C44</f>
        <v>Not required</v>
      </c>
      <c r="AA24" s="99" t="str">
        <f>'Person 22'!E44</f>
        <v>Japan</v>
      </c>
      <c r="AB24" s="99" t="str">
        <f>'Person 22'!C50</f>
        <v>--選択してください--</v>
      </c>
      <c r="AC24" s="99">
        <f>'Person 22'!C52</f>
        <v>0</v>
      </c>
      <c r="AD24" s="99">
        <f>'Person 22'!C53</f>
        <v>0</v>
      </c>
      <c r="AE24" s="99">
        <f>'Person 22'!C54</f>
        <v>0</v>
      </c>
      <c r="AF24" s="99" t="str">
        <f>'Person 22'!C51</f>
        <v>--選択してください--</v>
      </c>
      <c r="AG24" s="99" t="str">
        <f>'Person 22'!C55</f>
        <v>--選択してください--</v>
      </c>
      <c r="AH24" s="99" t="str">
        <f>'Person 22'!D56</f>
        <v>--選択してください--</v>
      </c>
      <c r="AI24" s="99" t="str">
        <f>'Person 22'!D57</f>
        <v>--選択してください--</v>
      </c>
      <c r="AJ24" s="99" t="str">
        <f>'Person 22'!C58</f>
        <v>--選択してください--</v>
      </c>
      <c r="AK24" s="99">
        <f>'Person 22'!E58</f>
        <v>0</v>
      </c>
      <c r="AL24" s="99" t="str">
        <f>'Person 22'!C59</f>
        <v>Not required</v>
      </c>
      <c r="AM24" s="99" t="str">
        <f>'Person 22'!E59</f>
        <v>Japan</v>
      </c>
      <c r="AN24" s="99">
        <f>'Person 22'!C61</f>
        <v>0</v>
      </c>
      <c r="AO24" s="99">
        <f>'Person 22'!C62</f>
        <v>0</v>
      </c>
      <c r="AP24" s="99">
        <f>'Person 22'!C63</f>
        <v>0</v>
      </c>
      <c r="AQ24" s="99" t="str">
        <f>'Person 22'!C60</f>
        <v>--選択してください--</v>
      </c>
      <c r="AR24" s="99" t="str">
        <f>'Person 22'!C64</f>
        <v>--選択してください--</v>
      </c>
      <c r="AS24" s="99" t="str">
        <f>'Person 22'!D65</f>
        <v>--選択してください--</v>
      </c>
      <c r="AT24" s="99" t="str">
        <f>'Person 22'!D66</f>
        <v>--選択してください--</v>
      </c>
      <c r="AU24" s="99" t="str">
        <f>'Person 22'!C67</f>
        <v>--選択してください--</v>
      </c>
      <c r="AV24" s="99">
        <f>'Person 22'!E67</f>
        <v>0</v>
      </c>
      <c r="AW24" s="99" t="str">
        <f>'Person 22'!C68</f>
        <v>Not required</v>
      </c>
      <c r="AX24" s="99" t="str">
        <f>'Person 22'!E68</f>
        <v>Japan</v>
      </c>
      <c r="AY24" s="99"/>
      <c r="AZ24" s="99"/>
      <c r="BA24" s="99"/>
      <c r="BB24" s="101" t="e">
        <f>'Person 22'!F72+'Person 22'!F73</f>
        <v>#VALUE!</v>
      </c>
      <c r="BC24" s="101" t="e">
        <f>'Person 22'!F76</f>
        <v>#VALUE!</v>
      </c>
      <c r="BD24" s="101" t="e">
        <f>'Person 22'!F75+'Person 22'!F77</f>
        <v>#VALUE!</v>
      </c>
      <c r="BE24" s="101" t="e">
        <f>'Person 22'!C78</f>
        <v>#VALUE!</v>
      </c>
      <c r="BF24" s="99" t="str">
        <f>'Person 22'!C71</f>
        <v>--選択してください--</v>
      </c>
      <c r="BG24" s="99"/>
      <c r="BH24" s="99"/>
      <c r="BI24" s="57" t="str">
        <f>'Person 22'!$C$85</f>
        <v>--選択してください--</v>
      </c>
      <c r="BJ24" s="57">
        <f>'Person 22'!$C$86</f>
        <v>0</v>
      </c>
      <c r="BK24" s="57">
        <f>'Person 22'!$C$87</f>
        <v>0</v>
      </c>
      <c r="BL24" s="57">
        <f>'Person 22'!$C$88</f>
        <v>0</v>
      </c>
      <c r="BM24" s="107">
        <f>'Person 22'!$C$89</f>
        <v>0</v>
      </c>
      <c r="BN24" s="57" t="str">
        <f>'Person 22'!$C$80</f>
        <v>〒</v>
      </c>
      <c r="BO24" s="57">
        <f>'Person 22'!$D$80</f>
        <v>0</v>
      </c>
      <c r="BP24" s="57">
        <f>'Person 22'!$D$81</f>
        <v>0</v>
      </c>
      <c r="BQ24" s="57">
        <f>'Person 22'!$D$82</f>
        <v>0</v>
      </c>
      <c r="BR24" s="57">
        <f>'Person 22'!$D$83</f>
        <v>0</v>
      </c>
    </row>
    <row r="25" spans="1:70" x14ac:dyDescent="0.15">
      <c r="A25" s="57">
        <v>23</v>
      </c>
      <c r="B25" s="99"/>
      <c r="C25" s="99">
        <f>'Person 23'!C15</f>
        <v>0</v>
      </c>
      <c r="D25" s="99">
        <f>'Person 23'!C16</f>
        <v>0</v>
      </c>
      <c r="E25" s="99">
        <f>'Person 23'!C17</f>
        <v>0</v>
      </c>
      <c r="F25" s="99" t="str">
        <f>'Person 23'!C14</f>
        <v>--選択してください--</v>
      </c>
      <c r="G25" s="99">
        <f>'Person 23'!C18</f>
        <v>0</v>
      </c>
      <c r="H25" s="99">
        <f>'Person 23'!C21</f>
        <v>0</v>
      </c>
      <c r="I25" s="99">
        <f>'Person 23'!C22</f>
        <v>0</v>
      </c>
      <c r="J25" s="99" t="str">
        <f>'Person 23'!C23</f>
        <v>--選択してください--</v>
      </c>
      <c r="K25" s="99">
        <f>'Person 23'!C24</f>
        <v>0</v>
      </c>
      <c r="L25" s="99">
        <f>'Person 23'!C25</f>
        <v>0</v>
      </c>
      <c r="M25" s="99" t="str">
        <f>'Person 23'!C26</f>
        <v>Japan</v>
      </c>
      <c r="N25" s="102">
        <f>'Person 23'!C27</f>
        <v>0</v>
      </c>
      <c r="O25" s="102">
        <f>'Person 23'!C28</f>
        <v>0</v>
      </c>
      <c r="P25" s="102">
        <f>'Person 23'!C29</f>
        <v>0</v>
      </c>
      <c r="Q25" s="99" t="str">
        <f>'Person 23'!C31</f>
        <v>--選択してください--</v>
      </c>
      <c r="R25" s="100">
        <f>'Person 23'!D32</f>
        <v>0</v>
      </c>
      <c r="S25" s="99"/>
      <c r="T25" s="99" t="str">
        <f>'Person 23'!D33</f>
        <v>--選択してください--</v>
      </c>
      <c r="U25" s="99"/>
      <c r="V25" s="99" t="str">
        <f>'Person 23'!D39</f>
        <v>--選択してください--</v>
      </c>
      <c r="W25" s="99" t="str">
        <f>'Person 23'!D40</f>
        <v>--選択してください--</v>
      </c>
      <c r="X25" s="99" t="str">
        <f>'Person 23'!C41</f>
        <v>--選択してください--</v>
      </c>
      <c r="Y25" s="99">
        <f>'Person 23'!E41</f>
        <v>0</v>
      </c>
      <c r="Z25" s="99" t="str">
        <f>'Person 23'!C44</f>
        <v>Not required</v>
      </c>
      <c r="AA25" s="99" t="str">
        <f>'Person 23'!E44</f>
        <v>Japan</v>
      </c>
      <c r="AB25" s="99" t="str">
        <f>'Person 23'!C50</f>
        <v>--選択してください--</v>
      </c>
      <c r="AC25" s="99">
        <f>'Person 23'!C52</f>
        <v>0</v>
      </c>
      <c r="AD25" s="99">
        <f>'Person 23'!C53</f>
        <v>0</v>
      </c>
      <c r="AE25" s="99">
        <f>'Person 23'!C54</f>
        <v>0</v>
      </c>
      <c r="AF25" s="99" t="str">
        <f>'Person 23'!C51</f>
        <v>--選択してください--</v>
      </c>
      <c r="AG25" s="99" t="str">
        <f>'Person 23'!C55</f>
        <v>--選択してください--</v>
      </c>
      <c r="AH25" s="99" t="str">
        <f>'Person 23'!D56</f>
        <v>--選択してください--</v>
      </c>
      <c r="AI25" s="99" t="str">
        <f>'Person 23'!D57</f>
        <v>--選択してください--</v>
      </c>
      <c r="AJ25" s="99" t="str">
        <f>'Person 23'!C58</f>
        <v>--選択してください--</v>
      </c>
      <c r="AK25" s="99">
        <f>'Person 23'!E58</f>
        <v>0</v>
      </c>
      <c r="AL25" s="99" t="str">
        <f>'Person 23'!C59</f>
        <v>Not required</v>
      </c>
      <c r="AM25" s="99" t="str">
        <f>'Person 23'!E59</f>
        <v>Japan</v>
      </c>
      <c r="AN25" s="99">
        <f>'Person 23'!C61</f>
        <v>0</v>
      </c>
      <c r="AO25" s="99">
        <f>'Person 23'!C62</f>
        <v>0</v>
      </c>
      <c r="AP25" s="99">
        <f>'Person 23'!C63</f>
        <v>0</v>
      </c>
      <c r="AQ25" s="99" t="str">
        <f>'Person 23'!C60</f>
        <v>--選択してください--</v>
      </c>
      <c r="AR25" s="99" t="str">
        <f>'Person 23'!C64</f>
        <v>--選択してください--</v>
      </c>
      <c r="AS25" s="99" t="str">
        <f>'Person 23'!D65</f>
        <v>--選択してください--</v>
      </c>
      <c r="AT25" s="99" t="str">
        <f>'Person 23'!D66</f>
        <v>--選択してください--</v>
      </c>
      <c r="AU25" s="99" t="str">
        <f>'Person 23'!C67</f>
        <v>--選択してください--</v>
      </c>
      <c r="AV25" s="99">
        <f>'Person 23'!E67</f>
        <v>0</v>
      </c>
      <c r="AW25" s="99" t="str">
        <f>'Person 23'!C68</f>
        <v>Not required</v>
      </c>
      <c r="AX25" s="99" t="str">
        <f>'Person 23'!E68</f>
        <v>Japan</v>
      </c>
      <c r="AY25" s="99"/>
      <c r="AZ25" s="99"/>
      <c r="BA25" s="99"/>
      <c r="BB25" s="101" t="e">
        <f>'Person 23'!F72+'Person 23'!F73</f>
        <v>#VALUE!</v>
      </c>
      <c r="BC25" s="101" t="e">
        <f>'Person 23'!F76</f>
        <v>#VALUE!</v>
      </c>
      <c r="BD25" s="101" t="e">
        <f>'Person 23'!F75+'Person 23'!F77</f>
        <v>#VALUE!</v>
      </c>
      <c r="BE25" s="101" t="e">
        <f>'Person 23'!C78</f>
        <v>#VALUE!</v>
      </c>
      <c r="BF25" s="99" t="str">
        <f>'Person 23'!C71</f>
        <v>--選択してください--</v>
      </c>
      <c r="BG25" s="99"/>
      <c r="BH25" s="99"/>
      <c r="BI25" s="57" t="str">
        <f>'Person 23'!$C$85</f>
        <v>--選択してください--</v>
      </c>
      <c r="BJ25" s="57">
        <f>'Person 23'!$C$86</f>
        <v>0</v>
      </c>
      <c r="BK25" s="57">
        <f>'Person 23'!$C$87</f>
        <v>0</v>
      </c>
      <c r="BL25" s="57">
        <f>'Person 23'!$C$88</f>
        <v>0</v>
      </c>
      <c r="BM25" s="107">
        <f>'Person 23'!$C$89</f>
        <v>0</v>
      </c>
      <c r="BN25" s="57" t="str">
        <f>'Person 23'!$C$80</f>
        <v>〒</v>
      </c>
      <c r="BO25" s="57">
        <f>'Person 23'!$D$80</f>
        <v>0</v>
      </c>
      <c r="BP25" s="57">
        <f>'Person 23'!$D$81</f>
        <v>0</v>
      </c>
      <c r="BQ25" s="57">
        <f>'Person 23'!$D$82</f>
        <v>0</v>
      </c>
      <c r="BR25" s="57">
        <f>'Person 23'!$D$83</f>
        <v>0</v>
      </c>
    </row>
    <row r="26" spans="1:70" x14ac:dyDescent="0.15">
      <c r="A26" s="57">
        <v>24</v>
      </c>
      <c r="B26" s="99"/>
      <c r="C26" s="99">
        <f>'Person 24'!C15</f>
        <v>0</v>
      </c>
      <c r="D26" s="99">
        <f>'Person 24'!C16</f>
        <v>0</v>
      </c>
      <c r="E26" s="99">
        <f>'Person 24'!C17</f>
        <v>0</v>
      </c>
      <c r="F26" s="99" t="str">
        <f>'Person 24'!C14</f>
        <v>--選択してください--</v>
      </c>
      <c r="G26" s="99">
        <f>'Person 24'!C18</f>
        <v>0</v>
      </c>
      <c r="H26" s="99">
        <f>'Person 24'!C21</f>
        <v>0</v>
      </c>
      <c r="I26" s="99">
        <f>'Person 24'!C22</f>
        <v>0</v>
      </c>
      <c r="J26" s="99" t="str">
        <f>'Person 24'!C23</f>
        <v>--選択してください--</v>
      </c>
      <c r="K26" s="99">
        <f>'Person 24'!C24</f>
        <v>0</v>
      </c>
      <c r="L26" s="99">
        <f>'Person 24'!C25</f>
        <v>0</v>
      </c>
      <c r="M26" s="99" t="str">
        <f>'Person 24'!C26</f>
        <v>Japan</v>
      </c>
      <c r="N26" s="102">
        <f>'Person 24'!C27</f>
        <v>0</v>
      </c>
      <c r="O26" s="102">
        <f>'Person 24'!C28</f>
        <v>0</v>
      </c>
      <c r="P26" s="102">
        <f>'Person 24'!C29</f>
        <v>0</v>
      </c>
      <c r="Q26" s="99" t="str">
        <f>'Person 24'!C31</f>
        <v>--選択してください--</v>
      </c>
      <c r="R26" s="100">
        <f>'Person 24'!D32</f>
        <v>0</v>
      </c>
      <c r="S26" s="99"/>
      <c r="T26" s="99" t="str">
        <f>'Person 24'!D33</f>
        <v>--選択してください--</v>
      </c>
      <c r="U26" s="99"/>
      <c r="V26" s="99" t="str">
        <f>'Person 24'!D39</f>
        <v>--選択してください--</v>
      </c>
      <c r="W26" s="99" t="str">
        <f>'Person 24'!D40</f>
        <v>--選択してください--</v>
      </c>
      <c r="X26" s="99" t="str">
        <f>'Person 24'!C41</f>
        <v>--選択してください--</v>
      </c>
      <c r="Y26" s="99">
        <f>'Person 24'!E41</f>
        <v>0</v>
      </c>
      <c r="Z26" s="99" t="str">
        <f>'Person 24'!C44</f>
        <v>Not required</v>
      </c>
      <c r="AA26" s="99" t="str">
        <f>'Person 24'!E44</f>
        <v>Japan</v>
      </c>
      <c r="AB26" s="99" t="str">
        <f>'Person 24'!C50</f>
        <v>--選択してください--</v>
      </c>
      <c r="AC26" s="99">
        <f>'Person 24'!C52</f>
        <v>0</v>
      </c>
      <c r="AD26" s="99">
        <f>'Person 24'!C53</f>
        <v>0</v>
      </c>
      <c r="AE26" s="99">
        <f>'Person 24'!C54</f>
        <v>0</v>
      </c>
      <c r="AF26" s="99" t="str">
        <f>'Person 24'!C51</f>
        <v>--選択してください--</v>
      </c>
      <c r="AG26" s="99" t="str">
        <f>'Person 24'!C55</f>
        <v>--選択してください--</v>
      </c>
      <c r="AH26" s="99" t="str">
        <f>'Person 24'!D56</f>
        <v>--選択してください--</v>
      </c>
      <c r="AI26" s="99" t="str">
        <f>'Person 24'!D57</f>
        <v>--選択してください--</v>
      </c>
      <c r="AJ26" s="99" t="str">
        <f>'Person 24'!C58</f>
        <v>--選択してください--</v>
      </c>
      <c r="AK26" s="99">
        <f>'Person 24'!E58</f>
        <v>0</v>
      </c>
      <c r="AL26" s="99" t="str">
        <f>'Person 24'!C59</f>
        <v>Not required</v>
      </c>
      <c r="AM26" s="99" t="str">
        <f>'Person 24'!E59</f>
        <v>Japan</v>
      </c>
      <c r="AN26" s="99">
        <f>'Person 24'!C61</f>
        <v>0</v>
      </c>
      <c r="AO26" s="99">
        <f>'Person 24'!C62</f>
        <v>0</v>
      </c>
      <c r="AP26" s="99">
        <f>'Person 24'!C63</f>
        <v>0</v>
      </c>
      <c r="AQ26" s="99" t="str">
        <f>'Person 25'!C60</f>
        <v>--選択してください--</v>
      </c>
      <c r="AR26" s="99" t="str">
        <f>'Person 24'!C64</f>
        <v>--選択してください--</v>
      </c>
      <c r="AS26" s="99" t="str">
        <f>'Person 24'!D65</f>
        <v>--選択してください--</v>
      </c>
      <c r="AT26" s="99" t="str">
        <f>'Person 24'!D66</f>
        <v>--選択してください--</v>
      </c>
      <c r="AU26" s="99" t="str">
        <f>'Person 24'!C67</f>
        <v>--選択してください--</v>
      </c>
      <c r="AV26" s="99">
        <f>'Person 24'!E67</f>
        <v>0</v>
      </c>
      <c r="AW26" s="99" t="str">
        <f>'Person 24'!C68</f>
        <v>Not required</v>
      </c>
      <c r="AX26" s="99" t="str">
        <f>'Person 24'!E68</f>
        <v>Japan</v>
      </c>
      <c r="AY26" s="99"/>
      <c r="AZ26" s="99"/>
      <c r="BA26" s="99"/>
      <c r="BB26" s="101" t="e">
        <f>'Person 24'!F72+'Person 24'!F73</f>
        <v>#VALUE!</v>
      </c>
      <c r="BC26" s="101" t="e">
        <f>'Person 24'!F76</f>
        <v>#VALUE!</v>
      </c>
      <c r="BD26" s="101" t="e">
        <f>'Person 24'!F75+'Person 24'!F77</f>
        <v>#VALUE!</v>
      </c>
      <c r="BE26" s="101" t="e">
        <f>'Person 24'!C78</f>
        <v>#VALUE!</v>
      </c>
      <c r="BF26" s="99" t="str">
        <f>'Person 24'!C71</f>
        <v>--選択してください--</v>
      </c>
      <c r="BG26" s="99"/>
      <c r="BH26" s="99"/>
      <c r="BI26" s="57" t="str">
        <f>'Person 24'!$C$85</f>
        <v>--選択してください--</v>
      </c>
      <c r="BJ26" s="57">
        <f>'Person 24'!$C$86</f>
        <v>0</v>
      </c>
      <c r="BK26" s="57">
        <f>'Person 24'!$C$87</f>
        <v>0</v>
      </c>
      <c r="BL26" s="57">
        <f>'Person 24'!$C$88</f>
        <v>0</v>
      </c>
      <c r="BM26" s="107">
        <f>'Person 24'!$C$89</f>
        <v>0</v>
      </c>
      <c r="BN26" s="57" t="str">
        <f>'Person 24'!$C$80</f>
        <v>〒</v>
      </c>
      <c r="BO26" s="57">
        <f>'Person 24'!$D$80</f>
        <v>0</v>
      </c>
      <c r="BP26" s="57">
        <f>'Person 24'!$D$81</f>
        <v>0</v>
      </c>
      <c r="BQ26" s="57">
        <f>'Person 24'!$D$82</f>
        <v>0</v>
      </c>
      <c r="BR26" s="57">
        <f>'Person 24'!$D$83</f>
        <v>0</v>
      </c>
    </row>
    <row r="27" spans="1:70" x14ac:dyDescent="0.15">
      <c r="A27" s="57">
        <v>25</v>
      </c>
      <c r="B27" s="99"/>
      <c r="C27" s="99">
        <f>'Person 25'!C15</f>
        <v>0</v>
      </c>
      <c r="D27" s="99">
        <f>'Person 25'!C16</f>
        <v>0</v>
      </c>
      <c r="E27" s="99">
        <f>'Person 25'!C17</f>
        <v>0</v>
      </c>
      <c r="F27" s="99" t="str">
        <f>'Person 25'!C14</f>
        <v>--選択してください--</v>
      </c>
      <c r="G27" s="99">
        <f>'Person 25'!C18</f>
        <v>0</v>
      </c>
      <c r="H27" s="99">
        <f>'Person 25'!C21</f>
        <v>0</v>
      </c>
      <c r="I27" s="99">
        <f>'Person 25'!C22</f>
        <v>0</v>
      </c>
      <c r="J27" s="99" t="str">
        <f>'Person 25'!C23</f>
        <v>--選択してください--</v>
      </c>
      <c r="K27" s="99">
        <f>'Person 25'!C24</f>
        <v>0</v>
      </c>
      <c r="L27" s="99">
        <f>'Person 25'!C25</f>
        <v>0</v>
      </c>
      <c r="M27" s="99" t="str">
        <f>'Person 25'!C26</f>
        <v>Japan</v>
      </c>
      <c r="N27" s="102">
        <f>'Person 25'!C27</f>
        <v>0</v>
      </c>
      <c r="O27" s="102">
        <f>'Person 25'!C28</f>
        <v>0</v>
      </c>
      <c r="P27" s="102">
        <f>'Person 25'!C29</f>
        <v>0</v>
      </c>
      <c r="Q27" s="99" t="str">
        <f>'Person 25'!C31</f>
        <v>--選択してください--</v>
      </c>
      <c r="R27" s="100">
        <f>'Person 25'!D32</f>
        <v>0</v>
      </c>
      <c r="S27" s="99"/>
      <c r="T27" s="99" t="str">
        <f>'Person 25'!D33</f>
        <v>--選択してください--</v>
      </c>
      <c r="U27" s="99"/>
      <c r="V27" s="99" t="str">
        <f>'Person 25'!D39</f>
        <v>--選択してください--</v>
      </c>
      <c r="W27" s="99" t="str">
        <f>'Person 25'!D40</f>
        <v>--選択してください--</v>
      </c>
      <c r="X27" s="99" t="str">
        <f>'Person 25'!C41</f>
        <v>--選択してください--</v>
      </c>
      <c r="Y27" s="99">
        <f>'Person 25'!E41</f>
        <v>0</v>
      </c>
      <c r="Z27" s="99" t="str">
        <f>'Person 25'!C44</f>
        <v>Not required</v>
      </c>
      <c r="AA27" s="99" t="str">
        <f>'Person 25'!E44</f>
        <v>Japan</v>
      </c>
      <c r="AB27" s="99" t="str">
        <f>'Person 25'!C50</f>
        <v>--選択してください--</v>
      </c>
      <c r="AC27" s="99">
        <f>'Person 25'!C52</f>
        <v>0</v>
      </c>
      <c r="AD27" s="99">
        <f>'Person 25'!C53</f>
        <v>0</v>
      </c>
      <c r="AE27" s="99">
        <f>'Person 25'!C54</f>
        <v>0</v>
      </c>
      <c r="AF27" s="99" t="str">
        <f>'Person 25'!C51</f>
        <v>--選択してください--</v>
      </c>
      <c r="AG27" s="99" t="str">
        <f>'Person 25'!C55</f>
        <v>--選択してください--</v>
      </c>
      <c r="AH27" s="99" t="str">
        <f>'Person 25'!D56</f>
        <v>--選択してください--</v>
      </c>
      <c r="AI27" s="99" t="str">
        <f>'Person 25'!D57</f>
        <v>--選択してください--</v>
      </c>
      <c r="AJ27" s="99" t="str">
        <f>'Person 25'!C58</f>
        <v>--選択してください--</v>
      </c>
      <c r="AK27" s="99">
        <f>'Person 25'!E58</f>
        <v>0</v>
      </c>
      <c r="AL27" s="99" t="str">
        <f>'Person 25'!C59</f>
        <v>Not required</v>
      </c>
      <c r="AM27" s="99" t="str">
        <f>'Person 25'!E59</f>
        <v>Japan</v>
      </c>
      <c r="AN27" s="99">
        <f>'Person 25'!C61</f>
        <v>0</v>
      </c>
      <c r="AO27" s="99">
        <f>'Person 25'!C62</f>
        <v>0</v>
      </c>
      <c r="AP27" s="99">
        <f>'Person 25'!C63</f>
        <v>0</v>
      </c>
      <c r="AQ27" s="99" t="str">
        <f>'Person 25'!C60</f>
        <v>--選択してください--</v>
      </c>
      <c r="AR27" s="99" t="str">
        <f>'Person 25'!C64</f>
        <v>--選択してください--</v>
      </c>
      <c r="AS27" s="99" t="str">
        <f>'Person 25'!D65</f>
        <v>--選択してください--</v>
      </c>
      <c r="AT27" s="99" t="str">
        <f>'Person 25'!D66</f>
        <v>--選択してください--</v>
      </c>
      <c r="AU27" s="99" t="str">
        <f>'Person 25'!C67</f>
        <v>--選択してください--</v>
      </c>
      <c r="AV27" s="99">
        <f>'Person 25'!E67</f>
        <v>0</v>
      </c>
      <c r="AW27" s="99" t="str">
        <f>'Person 25'!C68</f>
        <v>Not required</v>
      </c>
      <c r="AX27" s="99" t="str">
        <f>'Person 25'!E68</f>
        <v>Japan</v>
      </c>
      <c r="AY27" s="99"/>
      <c r="AZ27" s="99"/>
      <c r="BA27" s="99"/>
      <c r="BB27" s="101" t="e">
        <f>'Person 25'!F72+'Person 25'!F73</f>
        <v>#VALUE!</v>
      </c>
      <c r="BC27" s="101" t="e">
        <f>'Person 25'!F76</f>
        <v>#VALUE!</v>
      </c>
      <c r="BD27" s="101" t="e">
        <f>'Person 25'!F75+'Person 25'!F77</f>
        <v>#VALUE!</v>
      </c>
      <c r="BE27" s="101" t="e">
        <f>'Person 25'!C78</f>
        <v>#VALUE!</v>
      </c>
      <c r="BF27" s="99" t="str">
        <f>'Person 25'!C71</f>
        <v>--選択してください--</v>
      </c>
      <c r="BG27" s="99"/>
      <c r="BH27" s="99"/>
      <c r="BI27" s="57" t="str">
        <f>'Person 25'!$C$85</f>
        <v>--選択してください--</v>
      </c>
      <c r="BJ27" s="57">
        <f>'Person 25'!$C$86</f>
        <v>0</v>
      </c>
      <c r="BK27" s="57">
        <f>'Person 25'!$C$87</f>
        <v>0</v>
      </c>
      <c r="BL27" s="57">
        <f>'Person 25'!$C$88</f>
        <v>0</v>
      </c>
      <c r="BM27" s="107">
        <f>'Person 25'!$C$89</f>
        <v>0</v>
      </c>
      <c r="BN27" s="57" t="str">
        <f>'Person 25'!$C$80</f>
        <v>〒</v>
      </c>
      <c r="BO27" s="57">
        <f>'Person 25'!$D$80</f>
        <v>0</v>
      </c>
      <c r="BP27" s="57">
        <f>'Person 25'!$D$81</f>
        <v>0</v>
      </c>
      <c r="BQ27" s="57">
        <f>'Person 25'!$D$82</f>
        <v>0</v>
      </c>
      <c r="BR27" s="57">
        <f>'Person 25'!$D$83</f>
        <v>0</v>
      </c>
    </row>
    <row r="28" spans="1:70" x14ac:dyDescent="0.15">
      <c r="A28" s="57">
        <v>26</v>
      </c>
      <c r="B28" s="99"/>
      <c r="C28" s="99">
        <f>'Person 26'!C15</f>
        <v>0</v>
      </c>
      <c r="D28" s="99">
        <f>'Person 26'!C16</f>
        <v>0</v>
      </c>
      <c r="E28" s="99">
        <f>'Person 26'!C17</f>
        <v>0</v>
      </c>
      <c r="F28" s="99" t="str">
        <f>'Person 26'!C14</f>
        <v>--選択してください--</v>
      </c>
      <c r="G28" s="99">
        <f>'Person 26'!C18</f>
        <v>0</v>
      </c>
      <c r="H28" s="99">
        <f>'Person 26'!C21</f>
        <v>0</v>
      </c>
      <c r="I28" s="99">
        <f>'Person 26'!C22</f>
        <v>0</v>
      </c>
      <c r="J28" s="99" t="str">
        <f>'Person 26'!C23</f>
        <v>--選択してください--</v>
      </c>
      <c r="K28" s="99">
        <f>'Person 26'!C24</f>
        <v>0</v>
      </c>
      <c r="L28" s="99">
        <f>'Person 26'!C25</f>
        <v>0</v>
      </c>
      <c r="M28" s="99" t="str">
        <f>'Person 26'!C26</f>
        <v>Japan</v>
      </c>
      <c r="N28" s="102">
        <f>'Person 26'!C27</f>
        <v>0</v>
      </c>
      <c r="O28" s="102">
        <f>'Person 26'!C28</f>
        <v>0</v>
      </c>
      <c r="P28" s="102">
        <f>'Person 26'!C29</f>
        <v>0</v>
      </c>
      <c r="Q28" s="99" t="str">
        <f>'Person 26'!C31</f>
        <v>--選択してください--</v>
      </c>
      <c r="R28" s="100">
        <f>'Person 26'!D32</f>
        <v>0</v>
      </c>
      <c r="S28" s="99"/>
      <c r="T28" s="99" t="str">
        <f>'Person 26'!D33</f>
        <v>--選択してください--</v>
      </c>
      <c r="U28" s="99"/>
      <c r="V28" s="99" t="str">
        <f>'Person 26'!D39</f>
        <v>--選択してください--</v>
      </c>
      <c r="W28" s="99" t="str">
        <f>'Person 26'!D40</f>
        <v>--選択してください--</v>
      </c>
      <c r="X28" s="99" t="str">
        <f>'Person 26'!C41</f>
        <v>--選択してください--</v>
      </c>
      <c r="Y28" s="99">
        <f>'Person 26'!E41</f>
        <v>0</v>
      </c>
      <c r="Z28" s="99" t="str">
        <f>'Person 26'!C44</f>
        <v>Not required</v>
      </c>
      <c r="AA28" s="99" t="str">
        <f>'Person 26'!E44</f>
        <v>Japan</v>
      </c>
      <c r="AB28" s="99" t="str">
        <f>'Person 26'!C50</f>
        <v>--選択してください--</v>
      </c>
      <c r="AC28" s="99">
        <f>'Person 26'!C52</f>
        <v>0</v>
      </c>
      <c r="AD28" s="99">
        <f>'Person 26'!C53</f>
        <v>0</v>
      </c>
      <c r="AE28" s="99">
        <f>'Person 26'!C54</f>
        <v>0</v>
      </c>
      <c r="AF28" s="99" t="str">
        <f>'Person 26'!C51</f>
        <v>--選択してください--</v>
      </c>
      <c r="AG28" s="99" t="str">
        <f>'Person 26'!C55</f>
        <v>--選択してください--</v>
      </c>
      <c r="AH28" s="99" t="str">
        <f>'Person 26'!D56</f>
        <v>--選択してください--</v>
      </c>
      <c r="AI28" s="99" t="str">
        <f>'Person 26'!D57</f>
        <v>--選択してください--</v>
      </c>
      <c r="AJ28" s="99" t="str">
        <f>'Person 26'!C58</f>
        <v>--選択してください--</v>
      </c>
      <c r="AK28" s="99">
        <f>'Person 26'!E58</f>
        <v>0</v>
      </c>
      <c r="AL28" s="99" t="str">
        <f>'Person 26'!C59</f>
        <v>Not required</v>
      </c>
      <c r="AM28" s="99" t="str">
        <f>'Person 26'!E59</f>
        <v>Japan</v>
      </c>
      <c r="AN28" s="99">
        <f>'Person 26'!C61</f>
        <v>0</v>
      </c>
      <c r="AO28" s="99">
        <f>'Person 26'!C62</f>
        <v>0</v>
      </c>
      <c r="AP28" s="99">
        <f>'Person 26'!C63</f>
        <v>0</v>
      </c>
      <c r="AQ28" s="99" t="str">
        <f>'Person 26'!C60</f>
        <v>--選択してください--</v>
      </c>
      <c r="AR28" s="99" t="str">
        <f>'Person 26'!C64</f>
        <v>--選択してください--</v>
      </c>
      <c r="AS28" s="99" t="str">
        <f>'Person 26'!D65</f>
        <v>--選択してください--</v>
      </c>
      <c r="AT28" s="99" t="str">
        <f>'Person 26'!D66</f>
        <v>--選択してください--</v>
      </c>
      <c r="AU28" s="99" t="str">
        <f>'Person 26'!C67</f>
        <v>--選択してください--</v>
      </c>
      <c r="AV28" s="99">
        <f>'Person 26'!E67</f>
        <v>0</v>
      </c>
      <c r="AW28" s="99" t="str">
        <f>'Person 26'!C68</f>
        <v>Not required</v>
      </c>
      <c r="AX28" s="99" t="str">
        <f>'Person 26'!E68</f>
        <v>Japan</v>
      </c>
      <c r="AY28" s="99"/>
      <c r="AZ28" s="99"/>
      <c r="BA28" s="99"/>
      <c r="BB28" s="101" t="e">
        <f>'Person 26'!F72+'Person 26'!F73</f>
        <v>#VALUE!</v>
      </c>
      <c r="BC28" s="101" t="e">
        <f>'Person 26'!F76</f>
        <v>#VALUE!</v>
      </c>
      <c r="BD28" s="101" t="e">
        <f>'Person 26'!F75+'Person 26'!F77</f>
        <v>#VALUE!</v>
      </c>
      <c r="BE28" s="101" t="e">
        <f>'Person 26'!C78</f>
        <v>#VALUE!</v>
      </c>
      <c r="BF28" s="99" t="str">
        <f>'Person 26'!C71</f>
        <v>--選択してください--</v>
      </c>
      <c r="BG28" s="99"/>
      <c r="BH28" s="99"/>
      <c r="BI28" s="57" t="str">
        <f>'Person 26'!$C$85</f>
        <v>--選択してください--</v>
      </c>
      <c r="BJ28" s="57">
        <f>'Person 26'!$C$86</f>
        <v>0</v>
      </c>
      <c r="BK28" s="57">
        <f>'Person 26'!$C$87</f>
        <v>0</v>
      </c>
      <c r="BL28" s="57">
        <f>'Person 26'!$C$88</f>
        <v>0</v>
      </c>
      <c r="BM28" s="107">
        <f>'Person 26'!$C$89</f>
        <v>0</v>
      </c>
      <c r="BN28" s="57" t="str">
        <f>'Person 26'!$C$80</f>
        <v>〒</v>
      </c>
      <c r="BO28" s="57">
        <f>'Person 26'!$D$80</f>
        <v>0</v>
      </c>
      <c r="BP28" s="57">
        <f>'Person 26'!$D$81</f>
        <v>0</v>
      </c>
      <c r="BQ28" s="57">
        <f>'Person 26'!$D$82</f>
        <v>0</v>
      </c>
      <c r="BR28" s="57">
        <f>'Person 26'!$D$83</f>
        <v>0</v>
      </c>
    </row>
    <row r="29" spans="1:70" x14ac:dyDescent="0.15">
      <c r="A29" s="57">
        <v>27</v>
      </c>
      <c r="B29" s="99"/>
      <c r="C29" s="99">
        <f>'Person 27'!C15</f>
        <v>0</v>
      </c>
      <c r="D29" s="99">
        <f>'Person 27'!C16</f>
        <v>0</v>
      </c>
      <c r="E29" s="99">
        <f>'Person 27'!C17</f>
        <v>0</v>
      </c>
      <c r="F29" s="99" t="str">
        <f>'Person 27'!C14</f>
        <v>--選択してください--</v>
      </c>
      <c r="G29" s="99">
        <f>'Person 27'!C18</f>
        <v>0</v>
      </c>
      <c r="H29" s="99">
        <f>'Person 27'!C21</f>
        <v>0</v>
      </c>
      <c r="I29" s="99">
        <f>'Person 27'!C22</f>
        <v>0</v>
      </c>
      <c r="J29" s="99" t="str">
        <f>'Person 27'!C23</f>
        <v>--選択してください--</v>
      </c>
      <c r="K29" s="99">
        <f>'Person 27'!C24</f>
        <v>0</v>
      </c>
      <c r="L29" s="99">
        <f>'Person 27'!C25</f>
        <v>0</v>
      </c>
      <c r="M29" s="99" t="str">
        <f>'Person 27'!C26</f>
        <v>Japan</v>
      </c>
      <c r="N29" s="102">
        <f>'Person 27'!C27</f>
        <v>0</v>
      </c>
      <c r="O29" s="102">
        <f>'Person 27'!C28</f>
        <v>0</v>
      </c>
      <c r="P29" s="102">
        <f>'Person 27'!C29</f>
        <v>0</v>
      </c>
      <c r="Q29" s="99" t="str">
        <f>'Person 27'!C31</f>
        <v>--選択してください--</v>
      </c>
      <c r="R29" s="100">
        <f>'Person 27'!D32</f>
        <v>0</v>
      </c>
      <c r="S29" s="99"/>
      <c r="T29" s="99" t="str">
        <f>'Person 27'!D33</f>
        <v>--選択してください--</v>
      </c>
      <c r="U29" s="99"/>
      <c r="V29" s="99" t="str">
        <f>'Person 27'!D39</f>
        <v>--選択してください--</v>
      </c>
      <c r="W29" s="99" t="str">
        <f>'Person 27'!D40</f>
        <v>--選択してください--</v>
      </c>
      <c r="X29" s="99" t="str">
        <f>'Person 27'!C41</f>
        <v>--選択してください--</v>
      </c>
      <c r="Y29" s="99">
        <f>'Person 27'!E41</f>
        <v>0</v>
      </c>
      <c r="Z29" s="99" t="str">
        <f>'Person 27'!C44</f>
        <v>Not required</v>
      </c>
      <c r="AA29" s="99" t="str">
        <f>'Person 27'!E44</f>
        <v>Japan</v>
      </c>
      <c r="AB29" s="99" t="str">
        <f>'Person 27'!C50</f>
        <v>--選択してください--</v>
      </c>
      <c r="AC29" s="99">
        <f>'Person 27'!C52</f>
        <v>0</v>
      </c>
      <c r="AD29" s="99">
        <f>'Person 27'!C53</f>
        <v>0</v>
      </c>
      <c r="AE29" s="99">
        <f>'Person 27'!C54</f>
        <v>0</v>
      </c>
      <c r="AF29" s="99" t="str">
        <f>'Person 27'!C51</f>
        <v>--選択してください--</v>
      </c>
      <c r="AG29" s="99" t="str">
        <f>'Person 27'!C55</f>
        <v>--選択してください--</v>
      </c>
      <c r="AH29" s="99" t="str">
        <f>'Person 27'!D56</f>
        <v>--選択してください--</v>
      </c>
      <c r="AI29" s="99" t="str">
        <f>'Person 27'!D57</f>
        <v>--選択してください--</v>
      </c>
      <c r="AJ29" s="99" t="str">
        <f>'Person 27'!C58</f>
        <v>--選択してください--</v>
      </c>
      <c r="AK29" s="99">
        <f>'Person 27'!E58</f>
        <v>0</v>
      </c>
      <c r="AL29" s="99" t="str">
        <f>'Person 27'!C59</f>
        <v>Not required</v>
      </c>
      <c r="AM29" s="99" t="str">
        <f>'Person 27'!E59</f>
        <v>Japan</v>
      </c>
      <c r="AN29" s="99">
        <f>'Person 27'!C61</f>
        <v>0</v>
      </c>
      <c r="AO29" s="99">
        <f>'Person 27'!C62</f>
        <v>0</v>
      </c>
      <c r="AP29" s="99">
        <f>'Person 27'!C63</f>
        <v>0</v>
      </c>
      <c r="AQ29" s="99" t="str">
        <f>'Person 27'!C60</f>
        <v>--選択してください--</v>
      </c>
      <c r="AR29" s="99" t="str">
        <f>'Person 27'!C64</f>
        <v>--選択してください--</v>
      </c>
      <c r="AS29" s="99" t="str">
        <f>'Person 27'!D65</f>
        <v>--選択してください--</v>
      </c>
      <c r="AT29" s="99" t="str">
        <f>'Person 27'!D66</f>
        <v>--選択してください--</v>
      </c>
      <c r="AU29" s="99" t="str">
        <f>'Person 27'!C67</f>
        <v>--選択してください--</v>
      </c>
      <c r="AV29" s="99">
        <f>'Person 27'!E67</f>
        <v>0</v>
      </c>
      <c r="AW29" s="99" t="str">
        <f>'Person 27'!C68</f>
        <v>Not required</v>
      </c>
      <c r="AX29" s="99" t="str">
        <f>'Person 27'!E68</f>
        <v>Japan</v>
      </c>
      <c r="AY29" s="99"/>
      <c r="AZ29" s="99"/>
      <c r="BA29" s="99"/>
      <c r="BB29" s="101" t="e">
        <f>'Person 27'!F72+'Person 27'!F73</f>
        <v>#VALUE!</v>
      </c>
      <c r="BC29" s="101" t="e">
        <f>'Person 27'!F76</f>
        <v>#VALUE!</v>
      </c>
      <c r="BD29" s="101" t="e">
        <f>'Person 27'!F75+'Person 27'!F77</f>
        <v>#VALUE!</v>
      </c>
      <c r="BE29" s="101" t="e">
        <f>'Person 27'!C78</f>
        <v>#VALUE!</v>
      </c>
      <c r="BF29" s="99" t="str">
        <f>'Person 27'!C71</f>
        <v>--選択してください--</v>
      </c>
      <c r="BG29" s="99"/>
      <c r="BH29" s="99"/>
      <c r="BI29" s="57" t="str">
        <f>'Person 27'!$C$85</f>
        <v>--選択してください--</v>
      </c>
      <c r="BJ29" s="57">
        <f>'Person 27'!$C$86</f>
        <v>0</v>
      </c>
      <c r="BK29" s="57">
        <f>'Person 27'!$C$87</f>
        <v>0</v>
      </c>
      <c r="BL29" s="57">
        <f>'Person 27'!$C$88</f>
        <v>0</v>
      </c>
      <c r="BM29" s="107">
        <f>'Person 27'!$C$89</f>
        <v>0</v>
      </c>
      <c r="BN29" s="57" t="str">
        <f>'Person 27'!$C$80</f>
        <v>〒</v>
      </c>
      <c r="BO29" s="57">
        <f>'Person 27'!$D$80</f>
        <v>0</v>
      </c>
      <c r="BP29" s="57">
        <f>'Person 27'!$D$81</f>
        <v>0</v>
      </c>
      <c r="BQ29" s="57">
        <f>'Person 27'!$D$82</f>
        <v>0</v>
      </c>
      <c r="BR29" s="57">
        <f>'Person 27'!$D$83</f>
        <v>0</v>
      </c>
    </row>
    <row r="30" spans="1:70" x14ac:dyDescent="0.15">
      <c r="A30" s="57">
        <v>28</v>
      </c>
      <c r="B30" s="99"/>
      <c r="C30" s="99">
        <f>'Person 28'!C15</f>
        <v>0</v>
      </c>
      <c r="D30" s="99">
        <f>'Person 28'!C16</f>
        <v>0</v>
      </c>
      <c r="E30" s="99">
        <f>'Person 28'!C17</f>
        <v>0</v>
      </c>
      <c r="F30" s="99" t="str">
        <f>'Person 28'!C14</f>
        <v>--選択してください--</v>
      </c>
      <c r="G30" s="99">
        <f>'Person 28'!C18</f>
        <v>0</v>
      </c>
      <c r="H30" s="99">
        <f>'Person 28'!C21</f>
        <v>0</v>
      </c>
      <c r="I30" s="99">
        <f>'Person 28'!C22</f>
        <v>0</v>
      </c>
      <c r="J30" s="99" t="str">
        <f>'Person 28'!C23</f>
        <v>--選択してください--</v>
      </c>
      <c r="K30" s="99">
        <f>'Person 28'!C24</f>
        <v>0</v>
      </c>
      <c r="L30" s="99">
        <f>'Person 28'!C25</f>
        <v>0</v>
      </c>
      <c r="M30" s="99" t="str">
        <f>'Person 28'!C26</f>
        <v>Japan</v>
      </c>
      <c r="N30" s="102">
        <f>'Person 28'!C27</f>
        <v>0</v>
      </c>
      <c r="O30" s="102">
        <f>'Person 28'!C28</f>
        <v>0</v>
      </c>
      <c r="P30" s="102">
        <f>'Person 28'!C29</f>
        <v>0</v>
      </c>
      <c r="Q30" s="99" t="str">
        <f>'Person 28'!C31</f>
        <v>--選択してください--</v>
      </c>
      <c r="R30" s="100">
        <f>'Person 28'!D32</f>
        <v>0</v>
      </c>
      <c r="S30" s="99"/>
      <c r="T30" s="99" t="str">
        <f>'Person 28'!D33</f>
        <v>--選択してください--</v>
      </c>
      <c r="U30" s="99"/>
      <c r="V30" s="99" t="str">
        <f>'Person 28'!D39</f>
        <v>--選択してください--</v>
      </c>
      <c r="W30" s="99" t="str">
        <f>'Person 28'!D40</f>
        <v>--選択してください--</v>
      </c>
      <c r="X30" s="99" t="str">
        <f>'Person 28'!C41</f>
        <v>--選択してください--</v>
      </c>
      <c r="Y30" s="99">
        <f>'Person 28'!E41</f>
        <v>0</v>
      </c>
      <c r="Z30" s="99" t="str">
        <f>'Person 28'!C44</f>
        <v>Not required</v>
      </c>
      <c r="AA30" s="99" t="str">
        <f>'Person 28'!E44</f>
        <v>Japan</v>
      </c>
      <c r="AB30" s="99" t="str">
        <f>'Person 28'!C50</f>
        <v>--選択してください--</v>
      </c>
      <c r="AC30" s="99">
        <f>'Person 28'!C52</f>
        <v>0</v>
      </c>
      <c r="AD30" s="99">
        <f>'Person 28'!C53</f>
        <v>0</v>
      </c>
      <c r="AE30" s="99">
        <f>'Person 28'!C54</f>
        <v>0</v>
      </c>
      <c r="AF30" s="99" t="str">
        <f>'Person 28'!C51</f>
        <v>--選択してください--</v>
      </c>
      <c r="AG30" s="99" t="str">
        <f>'Person 28'!C55</f>
        <v>--選択してください--</v>
      </c>
      <c r="AH30" s="99" t="str">
        <f>'Person 28'!D56</f>
        <v>--選択してください--</v>
      </c>
      <c r="AI30" s="99" t="str">
        <f>'Person 28'!D57</f>
        <v>--選択してください--</v>
      </c>
      <c r="AJ30" s="99" t="str">
        <f>'Person 28'!C58</f>
        <v>--選択してください--</v>
      </c>
      <c r="AK30" s="99">
        <f>'Person 28'!E58</f>
        <v>0</v>
      </c>
      <c r="AL30" s="99" t="str">
        <f>'Person 28'!C59</f>
        <v>Not required</v>
      </c>
      <c r="AM30" s="99" t="str">
        <f>'Person 28'!E59</f>
        <v>Japan</v>
      </c>
      <c r="AN30" s="99">
        <f>'Person 28'!C61</f>
        <v>0</v>
      </c>
      <c r="AO30" s="99">
        <f>'Person 28'!C62</f>
        <v>0</v>
      </c>
      <c r="AP30" s="99">
        <f>'Person 28'!C63</f>
        <v>0</v>
      </c>
      <c r="AQ30" s="99" t="str">
        <f>'Person 28'!C60</f>
        <v>--選択してください--</v>
      </c>
      <c r="AR30" s="99" t="str">
        <f>'Person 28'!C64</f>
        <v>--選択してください--</v>
      </c>
      <c r="AS30" s="99" t="str">
        <f>'Person 28'!D65</f>
        <v>--選択してください--</v>
      </c>
      <c r="AT30" s="99" t="str">
        <f>'Person 28'!D66</f>
        <v>--選択してください--</v>
      </c>
      <c r="AU30" s="99" t="str">
        <f>'Person 28'!C67</f>
        <v>--選択してください--</v>
      </c>
      <c r="AV30" s="99">
        <f>'Person 28'!E67</f>
        <v>0</v>
      </c>
      <c r="AW30" s="99" t="str">
        <f>'Person 28'!C68</f>
        <v>Not required</v>
      </c>
      <c r="AX30" s="99" t="str">
        <f>'Person 28'!E68</f>
        <v>Japan</v>
      </c>
      <c r="AY30" s="99"/>
      <c r="AZ30" s="99"/>
      <c r="BA30" s="99"/>
      <c r="BB30" s="101" t="e">
        <f>'Person 28'!F72+'Person 28'!F73</f>
        <v>#VALUE!</v>
      </c>
      <c r="BC30" s="101" t="e">
        <f>'Person 28'!F76</f>
        <v>#VALUE!</v>
      </c>
      <c r="BD30" s="101" t="e">
        <f>'Person 28'!F75+'Person 28'!F77</f>
        <v>#VALUE!</v>
      </c>
      <c r="BE30" s="101" t="e">
        <f>'Person 28'!C78</f>
        <v>#VALUE!</v>
      </c>
      <c r="BF30" s="99" t="str">
        <f>'Person 28'!C71</f>
        <v>--選択してください--</v>
      </c>
      <c r="BG30" s="99"/>
      <c r="BH30" s="99"/>
      <c r="BI30" s="57" t="str">
        <f>'Person 28'!$C$85</f>
        <v>--選択してください--</v>
      </c>
      <c r="BJ30" s="57">
        <f>'Person 28'!$C$86</f>
        <v>0</v>
      </c>
      <c r="BK30" s="57">
        <f>'Person 28'!$C$87</f>
        <v>0</v>
      </c>
      <c r="BL30" s="57">
        <f>'Person 28'!$C$88</f>
        <v>0</v>
      </c>
      <c r="BM30" s="107">
        <f>'Person 28'!$C$89</f>
        <v>0</v>
      </c>
      <c r="BN30" s="57" t="str">
        <f>'Person 28'!$C$80</f>
        <v>〒</v>
      </c>
      <c r="BO30" s="57">
        <f>'Person 28'!$D$80</f>
        <v>0</v>
      </c>
      <c r="BP30" s="57">
        <f>'Person 28'!$D$81</f>
        <v>0</v>
      </c>
      <c r="BQ30" s="57">
        <f>'Person 28'!$D$82</f>
        <v>0</v>
      </c>
      <c r="BR30" s="57">
        <f>'Person 28'!$D$83</f>
        <v>0</v>
      </c>
    </row>
    <row r="31" spans="1:70" x14ac:dyDescent="0.15">
      <c r="A31" s="57">
        <v>29</v>
      </c>
      <c r="B31" s="99"/>
      <c r="C31" s="99">
        <f>'Person 29'!C15</f>
        <v>0</v>
      </c>
      <c r="D31" s="99">
        <f>'Person 29'!C16</f>
        <v>0</v>
      </c>
      <c r="E31" s="99">
        <f>'Person 29'!C17</f>
        <v>0</v>
      </c>
      <c r="F31" s="99" t="str">
        <f>'Person 29'!C14</f>
        <v>--選択してください--</v>
      </c>
      <c r="G31" s="99">
        <f>'Person 29'!C18</f>
        <v>0</v>
      </c>
      <c r="H31" s="99">
        <f>'Person 29'!C21</f>
        <v>0</v>
      </c>
      <c r="I31" s="99">
        <f>'Person 29'!C22</f>
        <v>0</v>
      </c>
      <c r="J31" s="99" t="str">
        <f>'Person 29'!C23</f>
        <v>--選択してください--</v>
      </c>
      <c r="K31" s="99">
        <f>'Person 29'!C24</f>
        <v>0</v>
      </c>
      <c r="L31" s="99">
        <f>'Person 29'!C25</f>
        <v>0</v>
      </c>
      <c r="M31" s="99" t="str">
        <f>'Person 29'!C26</f>
        <v>Japan</v>
      </c>
      <c r="N31" s="102">
        <f>'Person 29'!C27</f>
        <v>0</v>
      </c>
      <c r="O31" s="102">
        <f>'Person 29'!C28</f>
        <v>0</v>
      </c>
      <c r="P31" s="102">
        <f>'Person 29'!C29</f>
        <v>0</v>
      </c>
      <c r="Q31" s="99" t="str">
        <f>'Person 29'!C31</f>
        <v>--選択してください--</v>
      </c>
      <c r="R31" s="100">
        <f>'Person 29'!D32</f>
        <v>0</v>
      </c>
      <c r="S31" s="99"/>
      <c r="T31" s="99" t="str">
        <f>'Person 29'!D33</f>
        <v>--選択してください--</v>
      </c>
      <c r="U31" s="99"/>
      <c r="V31" s="99" t="str">
        <f>'Person 29'!D39</f>
        <v>--選択してください--</v>
      </c>
      <c r="W31" s="99" t="str">
        <f>'Person 29'!D40</f>
        <v>--選択してください--</v>
      </c>
      <c r="X31" s="99" t="str">
        <f>'Person 29'!C41</f>
        <v>--選択してください--</v>
      </c>
      <c r="Y31" s="99">
        <f>'Person 29'!E41</f>
        <v>0</v>
      </c>
      <c r="Z31" s="99" t="str">
        <f>'Person 29'!C44</f>
        <v>Not required</v>
      </c>
      <c r="AA31" s="99" t="str">
        <f>'Person 29'!E44</f>
        <v>Japan</v>
      </c>
      <c r="AB31" s="99" t="str">
        <f>'Person 29'!C50</f>
        <v>--選択してください--</v>
      </c>
      <c r="AC31" s="99">
        <f>'Person 29'!C52</f>
        <v>0</v>
      </c>
      <c r="AD31" s="99">
        <f>'Person 29'!C53</f>
        <v>0</v>
      </c>
      <c r="AE31" s="99">
        <f>'Person 29'!C54</f>
        <v>0</v>
      </c>
      <c r="AF31" s="99" t="str">
        <f>'Person 29'!C51</f>
        <v>--選択してください--</v>
      </c>
      <c r="AG31" s="99" t="str">
        <f>'Person 29'!C55</f>
        <v>--選択してください--</v>
      </c>
      <c r="AH31" s="99" t="str">
        <f>'Person 29'!D56</f>
        <v>--選択してください--</v>
      </c>
      <c r="AI31" s="99" t="str">
        <f>'Person 29'!D57</f>
        <v>--選択してください--</v>
      </c>
      <c r="AJ31" s="99" t="str">
        <f>'Person 29'!C58</f>
        <v>--選択してください--</v>
      </c>
      <c r="AK31" s="99">
        <f>'Person 29'!E58</f>
        <v>0</v>
      </c>
      <c r="AL31" s="99" t="str">
        <f>'Person 29'!C59</f>
        <v>Not required</v>
      </c>
      <c r="AM31" s="99" t="str">
        <f>'Person 29'!E59</f>
        <v>Japan</v>
      </c>
      <c r="AN31" s="99">
        <f>'Person 29'!C61</f>
        <v>0</v>
      </c>
      <c r="AO31" s="99">
        <f>'Person 29'!C62</f>
        <v>0</v>
      </c>
      <c r="AP31" s="99">
        <f>'Person 29'!C63</f>
        <v>0</v>
      </c>
      <c r="AQ31" s="99" t="str">
        <f>'Person 29'!C60</f>
        <v>--選択してください--</v>
      </c>
      <c r="AR31" s="99" t="str">
        <f>'Person 29'!C64</f>
        <v>--選択してください--</v>
      </c>
      <c r="AS31" s="99" t="str">
        <f>'Person 29'!D65</f>
        <v>--選択してください--</v>
      </c>
      <c r="AT31" s="99" t="str">
        <f>'Person 29'!D66</f>
        <v>--選択してください--</v>
      </c>
      <c r="AU31" s="99" t="str">
        <f>'Person 29'!C67</f>
        <v>--選択してください--</v>
      </c>
      <c r="AV31" s="99">
        <f>'Person 29'!E67</f>
        <v>0</v>
      </c>
      <c r="AW31" s="99" t="str">
        <f>'Person 29'!C68</f>
        <v>Not required</v>
      </c>
      <c r="AX31" s="99" t="str">
        <f>'Person 29'!E68</f>
        <v>Japan</v>
      </c>
      <c r="AY31" s="99"/>
      <c r="AZ31" s="99"/>
      <c r="BA31" s="99"/>
      <c r="BB31" s="101" t="e">
        <f>'Person 29'!F72+'Person 29'!F73</f>
        <v>#VALUE!</v>
      </c>
      <c r="BC31" s="101" t="e">
        <f>'Person 29'!F76</f>
        <v>#VALUE!</v>
      </c>
      <c r="BD31" s="101" t="e">
        <f>'Person 29'!F75+'Person 29'!F77</f>
        <v>#VALUE!</v>
      </c>
      <c r="BE31" s="101" t="e">
        <f>'Person 29'!C78</f>
        <v>#VALUE!</v>
      </c>
      <c r="BF31" s="99" t="str">
        <f>'Person 29'!C71</f>
        <v>--選択してください--</v>
      </c>
      <c r="BG31" s="99"/>
      <c r="BH31" s="99"/>
      <c r="BI31" s="57" t="str">
        <f>'Person 29'!$C$85</f>
        <v>--選択してください--</v>
      </c>
      <c r="BJ31" s="57">
        <f>'Person 29'!$C$86</f>
        <v>0</v>
      </c>
      <c r="BK31" s="57">
        <f>'Person 29'!$C$87</f>
        <v>0</v>
      </c>
      <c r="BL31" s="57">
        <f>'Person 29'!$C$88</f>
        <v>0</v>
      </c>
      <c r="BM31" s="107">
        <f>'Person 29'!$C$89</f>
        <v>0</v>
      </c>
      <c r="BN31" s="57" t="str">
        <f>'Person 29'!$C$80</f>
        <v>〒</v>
      </c>
      <c r="BO31" s="57">
        <f>'Person 29'!$D$80</f>
        <v>0</v>
      </c>
      <c r="BP31" s="57">
        <f>'Person 29'!$D$81</f>
        <v>0</v>
      </c>
      <c r="BQ31" s="57">
        <f>'Person 29'!$D$82</f>
        <v>0</v>
      </c>
      <c r="BR31" s="57">
        <f>'Person 29'!$D$83</f>
        <v>0</v>
      </c>
    </row>
    <row r="32" spans="1:70" x14ac:dyDescent="0.15">
      <c r="A32" s="57">
        <v>30</v>
      </c>
      <c r="B32" s="99"/>
      <c r="C32" s="99">
        <f>'Person 30'!C15</f>
        <v>0</v>
      </c>
      <c r="D32" s="99">
        <f>'Person 30'!C16</f>
        <v>0</v>
      </c>
      <c r="E32" s="99">
        <f>'Person 30'!C17</f>
        <v>0</v>
      </c>
      <c r="F32" s="99" t="str">
        <f>'Person 30'!C14</f>
        <v>--選択してください--</v>
      </c>
      <c r="G32" s="99">
        <f>'Person 30'!C18</f>
        <v>0</v>
      </c>
      <c r="H32" s="99">
        <f>'Person 30'!C21</f>
        <v>0</v>
      </c>
      <c r="I32" s="99">
        <f>'Person 30'!C22</f>
        <v>0</v>
      </c>
      <c r="J32" s="99" t="str">
        <f>'Person 30'!C23</f>
        <v>--選択してください--</v>
      </c>
      <c r="K32" s="99">
        <f>'Person 30'!C24</f>
        <v>0</v>
      </c>
      <c r="L32" s="99">
        <f>'Person 30'!C25</f>
        <v>0</v>
      </c>
      <c r="M32" s="99" t="str">
        <f>'Person 30'!C26</f>
        <v>Japan</v>
      </c>
      <c r="N32" s="102">
        <f>'Person 30'!C27</f>
        <v>0</v>
      </c>
      <c r="O32" s="102">
        <f>'Person 30'!C28</f>
        <v>0</v>
      </c>
      <c r="P32" s="102">
        <f>'Person 30'!C29</f>
        <v>0</v>
      </c>
      <c r="Q32" s="99" t="str">
        <f>'Person 30'!C31</f>
        <v>--選択してください--</v>
      </c>
      <c r="R32" s="100">
        <f>'Person 30'!D32</f>
        <v>0</v>
      </c>
      <c r="S32" s="99"/>
      <c r="T32" s="99" t="str">
        <f>'Person 30'!D33</f>
        <v>--選択してください--</v>
      </c>
      <c r="U32" s="99"/>
      <c r="V32" s="99" t="str">
        <f>'Person 30'!D39</f>
        <v>--選択してください--</v>
      </c>
      <c r="W32" s="99" t="str">
        <f>'Person 30'!D40</f>
        <v>--選択してください--</v>
      </c>
      <c r="X32" s="99" t="str">
        <f>'Person 30'!C41</f>
        <v>--選択してください--</v>
      </c>
      <c r="Y32" s="99">
        <f>'Person 30'!E41</f>
        <v>0</v>
      </c>
      <c r="Z32" s="99" t="str">
        <f>'Person 30'!C44</f>
        <v>Not required</v>
      </c>
      <c r="AA32" s="99" t="str">
        <f>'Person 30'!E44</f>
        <v>Japan</v>
      </c>
      <c r="AB32" s="99" t="str">
        <f>'Person 30'!C50</f>
        <v>--選択してください--</v>
      </c>
      <c r="AC32" s="99">
        <f>'Person 30'!C52</f>
        <v>0</v>
      </c>
      <c r="AD32" s="99">
        <f>'Person 30'!C53</f>
        <v>0</v>
      </c>
      <c r="AE32" s="99">
        <f>'Person 30'!C54</f>
        <v>0</v>
      </c>
      <c r="AF32" s="99" t="str">
        <f>'Person 30'!C51</f>
        <v>--選択してください--</v>
      </c>
      <c r="AG32" s="99" t="str">
        <f>'Person 30'!C55</f>
        <v>--選択してください--</v>
      </c>
      <c r="AH32" s="99" t="str">
        <f>'Person 30'!D56</f>
        <v>--選択してください--</v>
      </c>
      <c r="AI32" s="99" t="str">
        <f>'Person 30'!D57</f>
        <v>--選択してください--</v>
      </c>
      <c r="AJ32" s="99" t="str">
        <f>'Person 30'!C58</f>
        <v>--選択してください--</v>
      </c>
      <c r="AK32" s="99">
        <f>'Person 30'!E58</f>
        <v>0</v>
      </c>
      <c r="AL32" s="99" t="str">
        <f>'Person 30'!C59</f>
        <v>Not required</v>
      </c>
      <c r="AM32" s="99" t="str">
        <f>'Person 30'!E59</f>
        <v>Japan</v>
      </c>
      <c r="AN32" s="99">
        <f>'Person 30'!C61</f>
        <v>0</v>
      </c>
      <c r="AO32" s="99">
        <f>'Person 30'!C62</f>
        <v>0</v>
      </c>
      <c r="AP32" s="99">
        <f>'Person 30'!C63</f>
        <v>0</v>
      </c>
      <c r="AQ32" s="99" t="str">
        <f>'Person 30'!C60</f>
        <v>--選択してください--</v>
      </c>
      <c r="AR32" s="99" t="str">
        <f>'Person 30'!C64</f>
        <v>--選択してください--</v>
      </c>
      <c r="AS32" s="99" t="str">
        <f>'Person 30'!D65</f>
        <v>--選択してください--</v>
      </c>
      <c r="AT32" s="99" t="str">
        <f>'Person 30'!D66</f>
        <v>--選択してください--</v>
      </c>
      <c r="AU32" s="99" t="str">
        <f>'Person 30'!C67</f>
        <v>--選択してください--</v>
      </c>
      <c r="AV32" s="99">
        <f>'Person 30'!E67</f>
        <v>0</v>
      </c>
      <c r="AW32" s="99" t="str">
        <f>'Person 30'!C68</f>
        <v>Not required</v>
      </c>
      <c r="AX32" s="99" t="str">
        <f>'Person 30'!E68</f>
        <v>Japan</v>
      </c>
      <c r="AY32" s="99"/>
      <c r="AZ32" s="99"/>
      <c r="BA32" s="99"/>
      <c r="BB32" s="101" t="e">
        <f>'Person 30'!F72+'Person 30'!F73</f>
        <v>#VALUE!</v>
      </c>
      <c r="BC32" s="101" t="e">
        <f>'Person 30'!F76</f>
        <v>#VALUE!</v>
      </c>
      <c r="BD32" s="101" t="e">
        <f>'Person 30'!F75+'Person 30'!F77</f>
        <v>#VALUE!</v>
      </c>
      <c r="BE32" s="101" t="e">
        <f>'Person 30'!C78</f>
        <v>#VALUE!</v>
      </c>
      <c r="BF32" s="99" t="str">
        <f>'Person 30'!C71</f>
        <v>--選択してください--</v>
      </c>
      <c r="BG32" s="99"/>
      <c r="BH32" s="99"/>
      <c r="BI32" s="57" t="str">
        <f>'Person 30'!$C$85</f>
        <v>--選択してください--</v>
      </c>
      <c r="BJ32" s="57">
        <f>'Person 30'!$C$86</f>
        <v>0</v>
      </c>
      <c r="BK32" s="57">
        <f>'Person 30'!$C$87</f>
        <v>0</v>
      </c>
      <c r="BL32" s="57">
        <f>'Person 30'!$C$88</f>
        <v>0</v>
      </c>
      <c r="BM32" s="107">
        <f>'Person 30'!$C$89</f>
        <v>0</v>
      </c>
      <c r="BN32" s="57" t="str">
        <f>'Person 30'!$C$80</f>
        <v>〒</v>
      </c>
      <c r="BO32" s="57">
        <f>'Person 30'!$D$80</f>
        <v>0</v>
      </c>
      <c r="BP32" s="57">
        <f>'Person 30'!$D$81</f>
        <v>0</v>
      </c>
      <c r="BQ32" s="57">
        <f>'Person 30'!$D$82</f>
        <v>0</v>
      </c>
      <c r="BR32" s="57">
        <f>'Person 30'!$D$83</f>
        <v>0</v>
      </c>
    </row>
    <row r="33" spans="2:59" x14ac:dyDescent="0.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2:59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2:59" x14ac:dyDescent="0.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2:59" x14ac:dyDescent="0.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2:59" x14ac:dyDescent="0.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2:59" x14ac:dyDescent="0.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2:59" x14ac:dyDescent="0.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2:59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2:59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2:59" x14ac:dyDescent="0.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</sheetData>
  <mergeCells count="11">
    <mergeCell ref="BN1:BR1"/>
    <mergeCell ref="A1:B1"/>
    <mergeCell ref="BB1:BH1"/>
    <mergeCell ref="BI1:BM1"/>
    <mergeCell ref="Z1:AA1"/>
    <mergeCell ref="AC1:AM1"/>
    <mergeCell ref="C1:G1"/>
    <mergeCell ref="H1:P1"/>
    <mergeCell ref="Q1:U1"/>
    <mergeCell ref="V1:Y1"/>
    <mergeCell ref="AN1:BA1"/>
  </mergeCells>
  <phoneticPr fontId="18"/>
  <dataValidations count="9">
    <dataValidation type="list" allowBlank="1" showInputMessage="1" showErrorMessage="1" sqref="AF4:AF42 F4:F42">
      <formula1>Title</formula1>
    </dataValidation>
    <dataValidation type="list" allowBlank="1" showInputMessage="1" showErrorMessage="1" sqref="J4:J42">
      <formula1>住所区分</formula1>
    </dataValidation>
    <dataValidation type="list" allowBlank="1" showInputMessage="1" showErrorMessage="1" sqref="AA4:AA42 M4:M42">
      <formula1>国名</formula1>
    </dataValidation>
    <dataValidation type="list" allowBlank="1" showInputMessage="1" showErrorMessage="1" sqref="Q4:Q42">
      <formula1>カテゴリー</formula1>
    </dataValidation>
    <dataValidation type="list" allowBlank="1" showInputMessage="1" showErrorMessage="1" sqref="V4:W42">
      <formula1>出欠</formula1>
    </dataValidation>
    <dataValidation type="list" allowBlank="1" showInputMessage="1" showErrorMessage="1" sqref="X4:X42">
      <formula1>アレルギー</formula1>
    </dataValidation>
    <dataValidation type="list" allowBlank="1" showInputMessage="1" showErrorMessage="1" sqref="AB4:AB42">
      <formula1>同伴者人数</formula1>
    </dataValidation>
    <dataValidation type="list" allowBlank="1" showInputMessage="1" showErrorMessage="1" sqref="Z4:Z42">
      <formula1>必要有無</formula1>
    </dataValidation>
    <dataValidation type="list" allowBlank="1" showInputMessage="1" showErrorMessage="1" sqref="AG4:AG42">
      <formula1>ツアー参加</formula1>
    </dataValidation>
  </dataValidations>
  <pageMargins left="0.7" right="0.7" top="0.75" bottom="0.75" header="0.3" footer="0.3"/>
  <pageSetup paperSize="8" scale="28" orientation="landscape" r:id="rId1"/>
  <colBreaks count="1" manualBreakCount="1">
    <brk id="2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selection activeCell="G15" sqref="G15"/>
    </sheetView>
  </sheetViews>
  <sheetFormatPr defaultRowHeight="18.75" x14ac:dyDescent="0.15"/>
  <cols>
    <col min="1" max="2" width="9" style="1"/>
    <col min="3" max="3" width="13.625" style="5" bestFit="1" customWidth="1"/>
    <col min="4" max="4" width="35.5" style="5" bestFit="1" customWidth="1"/>
    <col min="5" max="5" width="35.5" style="5" customWidth="1"/>
    <col min="6" max="6" width="10.25" style="5" bestFit="1" customWidth="1"/>
    <col min="7" max="7" width="10.125" style="5" bestFit="1" customWidth="1"/>
    <col min="8" max="16384" width="9" style="1"/>
  </cols>
  <sheetData>
    <row r="1" spans="1:10" x14ac:dyDescent="0.15">
      <c r="A1" s="87" t="s">
        <v>419</v>
      </c>
      <c r="B1" s="88" t="s">
        <v>419</v>
      </c>
      <c r="C1" s="88" t="s">
        <v>419</v>
      </c>
      <c r="D1" s="87" t="s">
        <v>419</v>
      </c>
      <c r="E1" s="88" t="s">
        <v>419</v>
      </c>
      <c r="F1" s="87" t="s">
        <v>419</v>
      </c>
      <c r="G1" s="88" t="s">
        <v>419</v>
      </c>
      <c r="H1" s="87" t="s">
        <v>419</v>
      </c>
      <c r="I1" s="87" t="s">
        <v>419</v>
      </c>
      <c r="J1" s="87" t="s">
        <v>419</v>
      </c>
    </row>
    <row r="2" spans="1:10" x14ac:dyDescent="0.15">
      <c r="A2" s="6" t="s">
        <v>22</v>
      </c>
      <c r="B2" s="6" t="s">
        <v>9</v>
      </c>
      <c r="C2" s="6" t="s">
        <v>26</v>
      </c>
      <c r="D2" t="s">
        <v>371</v>
      </c>
      <c r="E2" s="8" t="s">
        <v>300</v>
      </c>
      <c r="F2" s="6" t="s">
        <v>13</v>
      </c>
      <c r="G2" s="6" t="s">
        <v>28</v>
      </c>
      <c r="H2" s="5">
        <v>0</v>
      </c>
      <c r="I2" s="5">
        <v>0</v>
      </c>
      <c r="J2" s="5">
        <v>0</v>
      </c>
    </row>
    <row r="3" spans="1:10" x14ac:dyDescent="0.15">
      <c r="A3" s="6" t="s">
        <v>23</v>
      </c>
      <c r="B3" s="7" t="s">
        <v>11</v>
      </c>
      <c r="C3" s="7" t="s">
        <v>29</v>
      </c>
      <c r="D3" t="s">
        <v>411</v>
      </c>
      <c r="E3" s="8" t="s">
        <v>301</v>
      </c>
      <c r="F3" s="6" t="s">
        <v>31</v>
      </c>
      <c r="G3" s="7" t="s">
        <v>32</v>
      </c>
      <c r="H3" s="5">
        <v>1</v>
      </c>
      <c r="I3" s="5">
        <v>1</v>
      </c>
      <c r="J3" s="5">
        <v>1</v>
      </c>
    </row>
    <row r="4" spans="1:10" x14ac:dyDescent="0.15">
      <c r="A4" s="6" t="s">
        <v>24</v>
      </c>
      <c r="D4" t="s">
        <v>27</v>
      </c>
      <c r="E4" s="7" t="s">
        <v>306</v>
      </c>
      <c r="F4" s="6" t="s">
        <v>229</v>
      </c>
      <c r="H4" s="5">
        <v>2</v>
      </c>
      <c r="I4" s="5"/>
      <c r="J4" s="1">
        <v>2</v>
      </c>
    </row>
    <row r="5" spans="1:10" x14ac:dyDescent="0.15">
      <c r="A5" s="7" t="s">
        <v>25</v>
      </c>
      <c r="D5" t="s">
        <v>30</v>
      </c>
      <c r="E5" s="70"/>
      <c r="F5" s="7" t="s">
        <v>230</v>
      </c>
    </row>
    <row r="6" spans="1:10" x14ac:dyDescent="0.15">
      <c r="D6" t="s">
        <v>33</v>
      </c>
    </row>
    <row r="7" spans="1:10" x14ac:dyDescent="0.15">
      <c r="A7" s="2">
        <v>0</v>
      </c>
      <c r="B7" s="1" t="s">
        <v>228</v>
      </c>
      <c r="D7" t="s">
        <v>34</v>
      </c>
      <c r="E7" s="89" t="s">
        <v>419</v>
      </c>
    </row>
    <row r="8" spans="1:10" x14ac:dyDescent="0.15">
      <c r="A8" s="3">
        <v>1</v>
      </c>
      <c r="D8" t="s">
        <v>35</v>
      </c>
      <c r="E8" s="6" t="s">
        <v>231</v>
      </c>
    </row>
    <row r="9" spans="1:10" x14ac:dyDescent="0.15">
      <c r="A9" s="4">
        <v>2</v>
      </c>
      <c r="D9" t="s">
        <v>36</v>
      </c>
      <c r="E9" s="6" t="s">
        <v>232</v>
      </c>
    </row>
    <row r="10" spans="1:10" x14ac:dyDescent="0.15">
      <c r="D10" t="s">
        <v>37</v>
      </c>
      <c r="E10" s="6" t="s">
        <v>233</v>
      </c>
      <c r="G10" s="87" t="s">
        <v>419</v>
      </c>
      <c r="H10" s="87" t="s">
        <v>419</v>
      </c>
    </row>
    <row r="11" spans="1:10" x14ac:dyDescent="0.15">
      <c r="D11" t="s">
        <v>38</v>
      </c>
      <c r="E11" s="7" t="s">
        <v>234</v>
      </c>
      <c r="G11" s="5" t="s">
        <v>243</v>
      </c>
      <c r="H11" s="5" t="s">
        <v>304</v>
      </c>
    </row>
    <row r="12" spans="1:10" x14ac:dyDescent="0.15">
      <c r="D12" t="s">
        <v>39</v>
      </c>
      <c r="G12" s="5" t="s">
        <v>244</v>
      </c>
      <c r="H12" s="5" t="s">
        <v>305</v>
      </c>
    </row>
    <row r="13" spans="1:10" x14ac:dyDescent="0.15">
      <c r="D13" t="s">
        <v>40</v>
      </c>
      <c r="E13" s="87" t="s">
        <v>419</v>
      </c>
      <c r="G13" s="5" t="s">
        <v>245</v>
      </c>
      <c r="H13" s="5"/>
    </row>
    <row r="14" spans="1:10" x14ac:dyDescent="0.15">
      <c r="D14" t="s">
        <v>41</v>
      </c>
      <c r="E14" s="5" t="s">
        <v>307</v>
      </c>
      <c r="G14" s="5" t="s">
        <v>246</v>
      </c>
    </row>
    <row r="15" spans="1:10" x14ac:dyDescent="0.15">
      <c r="D15" t="s">
        <v>42</v>
      </c>
      <c r="E15" s="5" t="s">
        <v>308</v>
      </c>
      <c r="G15" s="5" t="s">
        <v>247</v>
      </c>
      <c r="I15" s="5"/>
    </row>
    <row r="16" spans="1:10" x14ac:dyDescent="0.15">
      <c r="D16" t="s">
        <v>43</v>
      </c>
      <c r="E16" s="1" t="s">
        <v>309</v>
      </c>
      <c r="H16" s="5"/>
      <c r="I16" s="5"/>
    </row>
    <row r="17" spans="4:10" x14ac:dyDescent="0.15">
      <c r="D17" t="s">
        <v>44</v>
      </c>
      <c r="E17" s="1" t="s">
        <v>310</v>
      </c>
      <c r="H17" s="5"/>
      <c r="I17" s="5"/>
      <c r="J17" s="5"/>
    </row>
    <row r="18" spans="4:10" x14ac:dyDescent="0.15">
      <c r="D18" t="s">
        <v>45</v>
      </c>
      <c r="E18" s="1" t="s">
        <v>311</v>
      </c>
      <c r="H18" s="5"/>
    </row>
    <row r="19" spans="4:10" x14ac:dyDescent="0.15">
      <c r="D19" t="s">
        <v>46</v>
      </c>
      <c r="E19" s="1" t="s">
        <v>312</v>
      </c>
    </row>
    <row r="20" spans="4:10" x14ac:dyDescent="0.15">
      <c r="D20" t="s">
        <v>47</v>
      </c>
      <c r="E20" s="1" t="s">
        <v>313</v>
      </c>
    </row>
    <row r="21" spans="4:10" x14ac:dyDescent="0.15">
      <c r="D21" t="s">
        <v>48</v>
      </c>
      <c r="E21" s="1" t="s">
        <v>314</v>
      </c>
    </row>
    <row r="22" spans="4:10" x14ac:dyDescent="0.15">
      <c r="D22" t="s">
        <v>49</v>
      </c>
      <c r="E22" s="1" t="s">
        <v>315</v>
      </c>
    </row>
    <row r="23" spans="4:10" x14ac:dyDescent="0.15">
      <c r="D23" t="s">
        <v>50</v>
      </c>
      <c r="E23" s="1" t="s">
        <v>316</v>
      </c>
    </row>
    <row r="24" spans="4:10" x14ac:dyDescent="0.15">
      <c r="D24" t="s">
        <v>51</v>
      </c>
      <c r="E24" s="1" t="s">
        <v>317</v>
      </c>
    </row>
    <row r="25" spans="4:10" x14ac:dyDescent="0.15">
      <c r="D25" t="s">
        <v>52</v>
      </c>
      <c r="E25" s="1" t="s">
        <v>318</v>
      </c>
    </row>
    <row r="26" spans="4:10" x14ac:dyDescent="0.15">
      <c r="D26" t="s">
        <v>53</v>
      </c>
      <c r="E26" s="1" t="s">
        <v>319</v>
      </c>
    </row>
    <row r="27" spans="4:10" x14ac:dyDescent="0.15">
      <c r="D27" t="s">
        <v>54</v>
      </c>
      <c r="E27" s="1" t="s">
        <v>320</v>
      </c>
    </row>
    <row r="28" spans="4:10" x14ac:dyDescent="0.15">
      <c r="D28" t="s">
        <v>372</v>
      </c>
      <c r="E28" s="1" t="s">
        <v>321</v>
      </c>
    </row>
    <row r="29" spans="4:10" x14ac:dyDescent="0.15">
      <c r="D29" t="s">
        <v>55</v>
      </c>
      <c r="E29" s="1" t="s">
        <v>322</v>
      </c>
    </row>
    <row r="30" spans="4:10" x14ac:dyDescent="0.15">
      <c r="D30" t="s">
        <v>56</v>
      </c>
      <c r="E30" s="1" t="s">
        <v>323</v>
      </c>
    </row>
    <row r="31" spans="4:10" x14ac:dyDescent="0.15">
      <c r="D31" t="s">
        <v>57</v>
      </c>
      <c r="E31" s="1" t="s">
        <v>324</v>
      </c>
    </row>
    <row r="32" spans="4:10" x14ac:dyDescent="0.15">
      <c r="D32" t="s">
        <v>373</v>
      </c>
      <c r="E32" s="1" t="s">
        <v>325</v>
      </c>
    </row>
    <row r="33" spans="4:5" x14ac:dyDescent="0.15">
      <c r="D33" t="s">
        <v>58</v>
      </c>
      <c r="E33" s="1" t="s">
        <v>326</v>
      </c>
    </row>
    <row r="34" spans="4:5" x14ac:dyDescent="0.15">
      <c r="D34" t="s">
        <v>59</v>
      </c>
      <c r="E34" s="1" t="s">
        <v>327</v>
      </c>
    </row>
    <row r="35" spans="4:5" x14ac:dyDescent="0.15">
      <c r="D35" t="s">
        <v>60</v>
      </c>
      <c r="E35" s="1" t="s">
        <v>328</v>
      </c>
    </row>
    <row r="36" spans="4:5" x14ac:dyDescent="0.15">
      <c r="D36" t="s">
        <v>61</v>
      </c>
      <c r="E36" s="1" t="s">
        <v>329</v>
      </c>
    </row>
    <row r="37" spans="4:5" x14ac:dyDescent="0.15">
      <c r="D37" t="s">
        <v>374</v>
      </c>
      <c r="E37" s="1" t="s">
        <v>330</v>
      </c>
    </row>
    <row r="38" spans="4:5" x14ac:dyDescent="0.15">
      <c r="D38" t="s">
        <v>62</v>
      </c>
      <c r="E38" s="1" t="s">
        <v>331</v>
      </c>
    </row>
    <row r="39" spans="4:5" x14ac:dyDescent="0.15">
      <c r="D39" t="s">
        <v>63</v>
      </c>
      <c r="E39" s="1" t="s">
        <v>332</v>
      </c>
    </row>
    <row r="40" spans="4:5" x14ac:dyDescent="0.15">
      <c r="D40" t="s">
        <v>64</v>
      </c>
      <c r="E40" s="1" t="s">
        <v>333</v>
      </c>
    </row>
    <row r="41" spans="4:5" x14ac:dyDescent="0.15">
      <c r="D41" t="s">
        <v>65</v>
      </c>
      <c r="E41" s="1" t="s">
        <v>334</v>
      </c>
    </row>
    <row r="42" spans="4:5" x14ac:dyDescent="0.15">
      <c r="D42" t="s">
        <v>66</v>
      </c>
      <c r="E42" s="1" t="s">
        <v>335</v>
      </c>
    </row>
    <row r="43" spans="4:5" x14ac:dyDescent="0.15">
      <c r="D43" t="s">
        <v>67</v>
      </c>
      <c r="E43" s="1" t="s">
        <v>336</v>
      </c>
    </row>
    <row r="44" spans="4:5" x14ac:dyDescent="0.15">
      <c r="D44" t="s">
        <v>68</v>
      </c>
      <c r="E44" s="1" t="s">
        <v>337</v>
      </c>
    </row>
    <row r="45" spans="4:5" x14ac:dyDescent="0.15">
      <c r="D45" t="s">
        <v>69</v>
      </c>
      <c r="E45" s="1" t="s">
        <v>338</v>
      </c>
    </row>
    <row r="46" spans="4:5" x14ac:dyDescent="0.15">
      <c r="D46" t="s">
        <v>70</v>
      </c>
      <c r="E46" s="1" t="s">
        <v>339</v>
      </c>
    </row>
    <row r="47" spans="4:5" x14ac:dyDescent="0.15">
      <c r="D47" t="s">
        <v>375</v>
      </c>
      <c r="E47" s="1" t="s">
        <v>340</v>
      </c>
    </row>
    <row r="48" spans="4:5" x14ac:dyDescent="0.15">
      <c r="D48" t="s">
        <v>71</v>
      </c>
      <c r="E48" s="1" t="s">
        <v>341</v>
      </c>
    </row>
    <row r="49" spans="4:5" x14ac:dyDescent="0.15">
      <c r="D49" t="s">
        <v>72</v>
      </c>
      <c r="E49" s="1" t="s">
        <v>342</v>
      </c>
    </row>
    <row r="50" spans="4:5" x14ac:dyDescent="0.15">
      <c r="D50" t="s">
        <v>376</v>
      </c>
      <c r="E50" s="1" t="s">
        <v>343</v>
      </c>
    </row>
    <row r="51" spans="4:5" x14ac:dyDescent="0.15">
      <c r="D51" t="s">
        <v>73</v>
      </c>
      <c r="E51" s="1" t="s">
        <v>344</v>
      </c>
    </row>
    <row r="52" spans="4:5" x14ac:dyDescent="0.15">
      <c r="D52" t="s">
        <v>74</v>
      </c>
      <c r="E52" s="1" t="s">
        <v>345</v>
      </c>
    </row>
    <row r="53" spans="4:5" x14ac:dyDescent="0.15">
      <c r="D53" t="s">
        <v>377</v>
      </c>
      <c r="E53" s="1" t="s">
        <v>346</v>
      </c>
    </row>
    <row r="54" spans="4:5" x14ac:dyDescent="0.15">
      <c r="D54" t="s">
        <v>75</v>
      </c>
      <c r="E54" s="1" t="s">
        <v>347</v>
      </c>
    </row>
    <row r="55" spans="4:5" x14ac:dyDescent="0.15">
      <c r="D55" t="s">
        <v>76</v>
      </c>
      <c r="E55" s="1" t="s">
        <v>348</v>
      </c>
    </row>
    <row r="56" spans="4:5" x14ac:dyDescent="0.15">
      <c r="D56" t="s">
        <v>378</v>
      </c>
      <c r="E56" s="1" t="s">
        <v>349</v>
      </c>
    </row>
    <row r="57" spans="4:5" x14ac:dyDescent="0.15">
      <c r="D57" t="s">
        <v>77</v>
      </c>
      <c r="E57" s="1" t="s">
        <v>350</v>
      </c>
    </row>
    <row r="58" spans="4:5" x14ac:dyDescent="0.15">
      <c r="D58" t="s">
        <v>78</v>
      </c>
      <c r="E58" s="1" t="s">
        <v>351</v>
      </c>
    </row>
    <row r="59" spans="4:5" x14ac:dyDescent="0.15">
      <c r="D59" t="s">
        <v>79</v>
      </c>
      <c r="E59" s="1" t="s">
        <v>352</v>
      </c>
    </row>
    <row r="60" spans="4:5" x14ac:dyDescent="0.15">
      <c r="D60" t="s">
        <v>80</v>
      </c>
      <c r="E60" s="1" t="s">
        <v>353</v>
      </c>
    </row>
    <row r="61" spans="4:5" x14ac:dyDescent="0.15">
      <c r="D61" t="s">
        <v>81</v>
      </c>
      <c r="E61" s="1" t="s">
        <v>354</v>
      </c>
    </row>
    <row r="62" spans="4:5" x14ac:dyDescent="0.15">
      <c r="D62" t="s">
        <v>82</v>
      </c>
      <c r="E62" s="1" t="s">
        <v>355</v>
      </c>
    </row>
    <row r="63" spans="4:5" x14ac:dyDescent="0.15">
      <c r="D63" t="s">
        <v>83</v>
      </c>
      <c r="E63" s="1" t="s">
        <v>356</v>
      </c>
    </row>
    <row r="64" spans="4:5" x14ac:dyDescent="0.15">
      <c r="D64" t="s">
        <v>84</v>
      </c>
      <c r="E64" s="1" t="s">
        <v>357</v>
      </c>
    </row>
    <row r="65" spans="4:5" x14ac:dyDescent="0.15">
      <c r="D65" t="s">
        <v>85</v>
      </c>
      <c r="E65" s="1" t="s">
        <v>358</v>
      </c>
    </row>
    <row r="66" spans="4:5" x14ac:dyDescent="0.15">
      <c r="D66" t="s">
        <v>86</v>
      </c>
      <c r="E66" s="5" t="s">
        <v>359</v>
      </c>
    </row>
    <row r="67" spans="4:5" x14ac:dyDescent="0.15">
      <c r="D67" t="s">
        <v>87</v>
      </c>
      <c r="E67" s="5" t="s">
        <v>360</v>
      </c>
    </row>
    <row r="68" spans="4:5" x14ac:dyDescent="0.15">
      <c r="D68" t="s">
        <v>88</v>
      </c>
      <c r="E68" s="5" t="s">
        <v>363</v>
      </c>
    </row>
    <row r="69" spans="4:5" x14ac:dyDescent="0.15">
      <c r="D69" t="s">
        <v>89</v>
      </c>
      <c r="E69" s="5" t="s">
        <v>361</v>
      </c>
    </row>
    <row r="70" spans="4:5" x14ac:dyDescent="0.15">
      <c r="D70" t="s">
        <v>379</v>
      </c>
      <c r="E70" s="5" t="s">
        <v>362</v>
      </c>
    </row>
    <row r="71" spans="4:5" x14ac:dyDescent="0.15">
      <c r="D71" t="s">
        <v>380</v>
      </c>
    </row>
    <row r="72" spans="4:5" x14ac:dyDescent="0.15">
      <c r="D72" t="s">
        <v>90</v>
      </c>
    </row>
    <row r="73" spans="4:5" x14ac:dyDescent="0.15">
      <c r="D73" t="s">
        <v>91</v>
      </c>
    </row>
    <row r="74" spans="4:5" x14ac:dyDescent="0.15">
      <c r="D74" t="s">
        <v>92</v>
      </c>
    </row>
    <row r="75" spans="4:5" x14ac:dyDescent="0.15">
      <c r="D75" t="s">
        <v>93</v>
      </c>
    </row>
    <row r="76" spans="4:5" x14ac:dyDescent="0.15">
      <c r="D76" t="s">
        <v>94</v>
      </c>
    </row>
    <row r="77" spans="4:5" x14ac:dyDescent="0.15">
      <c r="D77" t="s">
        <v>95</v>
      </c>
    </row>
    <row r="78" spans="4:5" x14ac:dyDescent="0.15">
      <c r="D78" t="s">
        <v>96</v>
      </c>
    </row>
    <row r="79" spans="4:5" x14ac:dyDescent="0.15">
      <c r="D79" t="s">
        <v>97</v>
      </c>
    </row>
    <row r="80" spans="4:5" x14ac:dyDescent="0.15">
      <c r="D80" t="s">
        <v>98</v>
      </c>
    </row>
    <row r="81" spans="4:4" x14ac:dyDescent="0.15">
      <c r="D81" t="s">
        <v>14</v>
      </c>
    </row>
    <row r="82" spans="4:4" x14ac:dyDescent="0.15">
      <c r="D82" t="s">
        <v>99</v>
      </c>
    </row>
    <row r="83" spans="4:4" x14ac:dyDescent="0.15">
      <c r="D83" t="s">
        <v>100</v>
      </c>
    </row>
    <row r="84" spans="4:4" x14ac:dyDescent="0.15">
      <c r="D84" t="s">
        <v>101</v>
      </c>
    </row>
    <row r="85" spans="4:4" x14ac:dyDescent="0.15">
      <c r="D85" t="s">
        <v>102</v>
      </c>
    </row>
    <row r="86" spans="4:4" x14ac:dyDescent="0.15">
      <c r="D86" t="s">
        <v>103</v>
      </c>
    </row>
    <row r="87" spans="4:4" x14ac:dyDescent="0.15">
      <c r="D87" t="s">
        <v>104</v>
      </c>
    </row>
    <row r="88" spans="4:4" x14ac:dyDescent="0.15">
      <c r="D88" t="s">
        <v>105</v>
      </c>
    </row>
    <row r="89" spans="4:4" x14ac:dyDescent="0.15">
      <c r="D89" t="s">
        <v>381</v>
      </c>
    </row>
    <row r="90" spans="4:4" x14ac:dyDescent="0.15">
      <c r="D90" t="s">
        <v>106</v>
      </c>
    </row>
    <row r="91" spans="4:4" x14ac:dyDescent="0.15">
      <c r="D91" t="s">
        <v>107</v>
      </c>
    </row>
    <row r="92" spans="4:4" x14ac:dyDescent="0.15">
      <c r="D92" t="s">
        <v>108</v>
      </c>
    </row>
    <row r="93" spans="4:4" x14ac:dyDescent="0.15">
      <c r="D93" t="s">
        <v>109</v>
      </c>
    </row>
    <row r="94" spans="4:4" x14ac:dyDescent="0.15">
      <c r="D94" t="s">
        <v>382</v>
      </c>
    </row>
    <row r="95" spans="4:4" x14ac:dyDescent="0.15">
      <c r="D95" t="s">
        <v>110</v>
      </c>
    </row>
    <row r="96" spans="4:4" x14ac:dyDescent="0.15">
      <c r="D96" t="s">
        <v>383</v>
      </c>
    </row>
    <row r="97" spans="4:4" x14ac:dyDescent="0.15">
      <c r="D97" t="s">
        <v>111</v>
      </c>
    </row>
    <row r="98" spans="4:4" x14ac:dyDescent="0.15">
      <c r="D98" t="s">
        <v>112</v>
      </c>
    </row>
    <row r="99" spans="4:4" x14ac:dyDescent="0.15">
      <c r="D99" t="s">
        <v>113</v>
      </c>
    </row>
    <row r="100" spans="4:4" x14ac:dyDescent="0.15">
      <c r="D100" t="s">
        <v>114</v>
      </c>
    </row>
    <row r="101" spans="4:4" x14ac:dyDescent="0.15">
      <c r="D101" t="s">
        <v>115</v>
      </c>
    </row>
    <row r="102" spans="4:4" x14ac:dyDescent="0.15">
      <c r="D102" t="s">
        <v>116</v>
      </c>
    </row>
    <row r="103" spans="4:4" x14ac:dyDescent="0.15">
      <c r="D103" t="s">
        <v>117</v>
      </c>
    </row>
    <row r="104" spans="4:4" x14ac:dyDescent="0.15">
      <c r="D104" t="s">
        <v>384</v>
      </c>
    </row>
    <row r="105" spans="4:4" x14ac:dyDescent="0.15">
      <c r="D105" t="s">
        <v>118</v>
      </c>
    </row>
    <row r="106" spans="4:4" x14ac:dyDescent="0.15">
      <c r="D106" t="s">
        <v>119</v>
      </c>
    </row>
    <row r="107" spans="4:4" x14ac:dyDescent="0.15">
      <c r="D107" t="s">
        <v>120</v>
      </c>
    </row>
    <row r="108" spans="4:4" x14ac:dyDescent="0.15">
      <c r="D108" t="s">
        <v>12</v>
      </c>
    </row>
    <row r="109" spans="4:4" x14ac:dyDescent="0.15">
      <c r="D109" t="s">
        <v>385</v>
      </c>
    </row>
    <row r="110" spans="4:4" x14ac:dyDescent="0.15">
      <c r="D110" t="s">
        <v>121</v>
      </c>
    </row>
    <row r="111" spans="4:4" x14ac:dyDescent="0.15">
      <c r="D111" t="s">
        <v>122</v>
      </c>
    </row>
    <row r="112" spans="4:4" x14ac:dyDescent="0.15">
      <c r="D112" t="s">
        <v>123</v>
      </c>
    </row>
    <row r="113" spans="4:4" x14ac:dyDescent="0.15">
      <c r="D113" t="s">
        <v>124</v>
      </c>
    </row>
    <row r="114" spans="4:4" x14ac:dyDescent="0.15">
      <c r="D114" t="s">
        <v>125</v>
      </c>
    </row>
    <row r="115" spans="4:4" x14ac:dyDescent="0.15">
      <c r="D115" t="s">
        <v>126</v>
      </c>
    </row>
    <row r="116" spans="4:4" x14ac:dyDescent="0.15">
      <c r="D116" t="s">
        <v>386</v>
      </c>
    </row>
    <row r="117" spans="4:4" x14ac:dyDescent="0.15">
      <c r="D117" t="s">
        <v>387</v>
      </c>
    </row>
    <row r="118" spans="4:4" x14ac:dyDescent="0.15">
      <c r="D118" t="s">
        <v>127</v>
      </c>
    </row>
    <row r="119" spans="4:4" x14ac:dyDescent="0.15">
      <c r="D119" t="s">
        <v>128</v>
      </c>
    </row>
    <row r="120" spans="4:4" x14ac:dyDescent="0.15">
      <c r="D120" t="s">
        <v>129</v>
      </c>
    </row>
    <row r="121" spans="4:4" x14ac:dyDescent="0.15">
      <c r="D121" t="s">
        <v>130</v>
      </c>
    </row>
    <row r="122" spans="4:4" x14ac:dyDescent="0.15">
      <c r="D122" t="s">
        <v>131</v>
      </c>
    </row>
    <row r="123" spans="4:4" x14ac:dyDescent="0.15">
      <c r="D123" t="s">
        <v>132</v>
      </c>
    </row>
    <row r="124" spans="4:4" x14ac:dyDescent="0.15">
      <c r="D124" t="s">
        <v>133</v>
      </c>
    </row>
    <row r="125" spans="4:4" x14ac:dyDescent="0.15">
      <c r="D125" t="s">
        <v>134</v>
      </c>
    </row>
    <row r="126" spans="4:4" x14ac:dyDescent="0.15">
      <c r="D126" t="s">
        <v>135</v>
      </c>
    </row>
    <row r="127" spans="4:4" x14ac:dyDescent="0.15">
      <c r="D127" t="s">
        <v>136</v>
      </c>
    </row>
    <row r="128" spans="4:4" x14ac:dyDescent="0.15">
      <c r="D128" t="s">
        <v>137</v>
      </c>
    </row>
    <row r="129" spans="4:4" x14ac:dyDescent="0.15">
      <c r="D129" t="s">
        <v>138</v>
      </c>
    </row>
    <row r="130" spans="4:4" x14ac:dyDescent="0.15">
      <c r="D130" t="s">
        <v>139</v>
      </c>
    </row>
    <row r="131" spans="4:4" x14ac:dyDescent="0.15">
      <c r="D131" t="s">
        <v>140</v>
      </c>
    </row>
    <row r="132" spans="4:4" x14ac:dyDescent="0.15">
      <c r="D132" t="s">
        <v>141</v>
      </c>
    </row>
    <row r="133" spans="4:4" x14ac:dyDescent="0.15">
      <c r="D133" t="s">
        <v>142</v>
      </c>
    </row>
    <row r="134" spans="4:4" x14ac:dyDescent="0.15">
      <c r="D134" t="s">
        <v>143</v>
      </c>
    </row>
    <row r="135" spans="4:4" x14ac:dyDescent="0.15">
      <c r="D135" t="s">
        <v>388</v>
      </c>
    </row>
    <row r="136" spans="4:4" x14ac:dyDescent="0.15">
      <c r="D136" t="s">
        <v>144</v>
      </c>
    </row>
    <row r="137" spans="4:4" x14ac:dyDescent="0.15">
      <c r="D137" t="s">
        <v>145</v>
      </c>
    </row>
    <row r="138" spans="4:4" x14ac:dyDescent="0.15">
      <c r="D138" t="s">
        <v>146</v>
      </c>
    </row>
    <row r="139" spans="4:4" x14ac:dyDescent="0.15">
      <c r="D139" t="s">
        <v>147</v>
      </c>
    </row>
    <row r="140" spans="4:4" x14ac:dyDescent="0.15">
      <c r="D140" t="s">
        <v>148</v>
      </c>
    </row>
    <row r="141" spans="4:4" x14ac:dyDescent="0.15">
      <c r="D141" t="s">
        <v>149</v>
      </c>
    </row>
    <row r="142" spans="4:4" x14ac:dyDescent="0.15">
      <c r="D142" t="s">
        <v>150</v>
      </c>
    </row>
    <row r="143" spans="4:4" x14ac:dyDescent="0.15">
      <c r="D143" t="s">
        <v>151</v>
      </c>
    </row>
    <row r="144" spans="4:4" x14ac:dyDescent="0.15">
      <c r="D144" t="s">
        <v>152</v>
      </c>
    </row>
    <row r="145" spans="4:4" x14ac:dyDescent="0.15">
      <c r="D145" t="s">
        <v>153</v>
      </c>
    </row>
    <row r="146" spans="4:4" x14ac:dyDescent="0.15">
      <c r="D146" t="s">
        <v>154</v>
      </c>
    </row>
    <row r="147" spans="4:4" x14ac:dyDescent="0.15">
      <c r="D147" t="s">
        <v>155</v>
      </c>
    </row>
    <row r="148" spans="4:4" x14ac:dyDescent="0.15">
      <c r="D148" t="s">
        <v>156</v>
      </c>
    </row>
    <row r="149" spans="4:4" x14ac:dyDescent="0.15">
      <c r="D149" t="s">
        <v>157</v>
      </c>
    </row>
    <row r="150" spans="4:4" x14ac:dyDescent="0.15">
      <c r="D150" t="s">
        <v>158</v>
      </c>
    </row>
    <row r="151" spans="4:4" x14ac:dyDescent="0.15">
      <c r="D151" t="s">
        <v>159</v>
      </c>
    </row>
    <row r="152" spans="4:4" x14ac:dyDescent="0.15">
      <c r="D152" t="s">
        <v>160</v>
      </c>
    </row>
    <row r="153" spans="4:4" x14ac:dyDescent="0.15">
      <c r="D153" t="s">
        <v>161</v>
      </c>
    </row>
    <row r="154" spans="4:4" x14ac:dyDescent="0.15">
      <c r="D154" t="s">
        <v>162</v>
      </c>
    </row>
    <row r="155" spans="4:4" x14ac:dyDescent="0.15">
      <c r="D155" t="s">
        <v>163</v>
      </c>
    </row>
    <row r="156" spans="4:4" x14ac:dyDescent="0.15">
      <c r="D156" t="s">
        <v>164</v>
      </c>
    </row>
    <row r="157" spans="4:4" x14ac:dyDescent="0.15">
      <c r="D157" t="s">
        <v>15</v>
      </c>
    </row>
    <row r="158" spans="4:4" x14ac:dyDescent="0.15">
      <c r="D158" t="s">
        <v>165</v>
      </c>
    </row>
    <row r="159" spans="4:4" x14ac:dyDescent="0.15">
      <c r="D159" t="s">
        <v>166</v>
      </c>
    </row>
    <row r="160" spans="4:4" x14ac:dyDescent="0.15">
      <c r="D160" t="s">
        <v>167</v>
      </c>
    </row>
    <row r="161" spans="4:4" x14ac:dyDescent="0.15">
      <c r="D161" t="s">
        <v>168</v>
      </c>
    </row>
    <row r="162" spans="4:4" x14ac:dyDescent="0.15">
      <c r="D162" t="s">
        <v>169</v>
      </c>
    </row>
    <row r="163" spans="4:4" x14ac:dyDescent="0.15">
      <c r="D163" t="s">
        <v>389</v>
      </c>
    </row>
    <row r="164" spans="4:4" x14ac:dyDescent="0.15">
      <c r="D164" t="s">
        <v>10</v>
      </c>
    </row>
    <row r="165" spans="4:4" x14ac:dyDescent="0.15">
      <c r="D165" t="s">
        <v>170</v>
      </c>
    </row>
    <row r="166" spans="4:4" x14ac:dyDescent="0.15">
      <c r="D166" t="s">
        <v>171</v>
      </c>
    </row>
    <row r="167" spans="4:4" x14ac:dyDescent="0.15">
      <c r="D167" t="s">
        <v>172</v>
      </c>
    </row>
    <row r="168" spans="4:4" x14ac:dyDescent="0.15">
      <c r="D168" t="s">
        <v>173</v>
      </c>
    </row>
    <row r="169" spans="4:4" x14ac:dyDescent="0.15">
      <c r="D169" t="s">
        <v>174</v>
      </c>
    </row>
    <row r="170" spans="4:4" x14ac:dyDescent="0.15">
      <c r="D170" t="s">
        <v>175</v>
      </c>
    </row>
    <row r="171" spans="4:4" x14ac:dyDescent="0.15">
      <c r="D171" t="s">
        <v>390</v>
      </c>
    </row>
    <row r="172" spans="4:4" x14ac:dyDescent="0.15">
      <c r="D172" t="s">
        <v>176</v>
      </c>
    </row>
    <row r="173" spans="4:4" x14ac:dyDescent="0.15">
      <c r="D173" t="s">
        <v>177</v>
      </c>
    </row>
    <row r="174" spans="4:4" x14ac:dyDescent="0.15">
      <c r="D174" t="s">
        <v>178</v>
      </c>
    </row>
    <row r="175" spans="4:4" x14ac:dyDescent="0.15">
      <c r="D175" t="s">
        <v>179</v>
      </c>
    </row>
    <row r="176" spans="4:4" x14ac:dyDescent="0.15">
      <c r="D176" t="s">
        <v>180</v>
      </c>
    </row>
    <row r="177" spans="4:4" x14ac:dyDescent="0.15">
      <c r="D177" t="s">
        <v>181</v>
      </c>
    </row>
    <row r="178" spans="4:4" x14ac:dyDescent="0.15">
      <c r="D178" t="s">
        <v>391</v>
      </c>
    </row>
    <row r="179" spans="4:4" x14ac:dyDescent="0.15">
      <c r="D179" t="s">
        <v>182</v>
      </c>
    </row>
    <row r="180" spans="4:4" x14ac:dyDescent="0.15">
      <c r="D180" t="s">
        <v>392</v>
      </c>
    </row>
    <row r="181" spans="4:4" x14ac:dyDescent="0.15">
      <c r="D181" t="s">
        <v>393</v>
      </c>
    </row>
    <row r="182" spans="4:4" x14ac:dyDescent="0.15">
      <c r="D182" t="s">
        <v>394</v>
      </c>
    </row>
    <row r="183" spans="4:4" x14ac:dyDescent="0.15">
      <c r="D183" t="s">
        <v>395</v>
      </c>
    </row>
    <row r="184" spans="4:4" x14ac:dyDescent="0.15">
      <c r="D184" t="s">
        <v>396</v>
      </c>
    </row>
    <row r="185" spans="4:4" x14ac:dyDescent="0.15">
      <c r="D185" t="s">
        <v>397</v>
      </c>
    </row>
    <row r="186" spans="4:4" x14ac:dyDescent="0.15">
      <c r="D186" t="s">
        <v>398</v>
      </c>
    </row>
    <row r="187" spans="4:4" x14ac:dyDescent="0.15">
      <c r="D187" t="s">
        <v>183</v>
      </c>
    </row>
    <row r="188" spans="4:4" x14ac:dyDescent="0.15">
      <c r="D188" t="s">
        <v>184</v>
      </c>
    </row>
    <row r="189" spans="4:4" x14ac:dyDescent="0.15">
      <c r="D189" t="s">
        <v>185</v>
      </c>
    </row>
    <row r="190" spans="4:4" x14ac:dyDescent="0.15">
      <c r="D190" t="s">
        <v>399</v>
      </c>
    </row>
    <row r="191" spans="4:4" x14ac:dyDescent="0.15">
      <c r="D191" t="s">
        <v>186</v>
      </c>
    </row>
    <row r="192" spans="4:4" x14ac:dyDescent="0.15">
      <c r="D192" t="s">
        <v>187</v>
      </c>
    </row>
    <row r="193" spans="4:4" x14ac:dyDescent="0.15">
      <c r="D193" t="s">
        <v>188</v>
      </c>
    </row>
    <row r="194" spans="4:4" x14ac:dyDescent="0.15">
      <c r="D194" t="s">
        <v>189</v>
      </c>
    </row>
    <row r="195" spans="4:4" x14ac:dyDescent="0.15">
      <c r="D195" t="s">
        <v>190</v>
      </c>
    </row>
    <row r="196" spans="4:4" x14ac:dyDescent="0.15">
      <c r="D196" t="s">
        <v>191</v>
      </c>
    </row>
    <row r="197" spans="4:4" x14ac:dyDescent="0.15">
      <c r="D197" t="s">
        <v>400</v>
      </c>
    </row>
    <row r="198" spans="4:4" x14ac:dyDescent="0.15">
      <c r="D198" t="s">
        <v>401</v>
      </c>
    </row>
    <row r="199" spans="4:4" x14ac:dyDescent="0.15">
      <c r="D199" t="s">
        <v>192</v>
      </c>
    </row>
    <row r="200" spans="4:4" x14ac:dyDescent="0.15">
      <c r="D200" t="s">
        <v>193</v>
      </c>
    </row>
    <row r="201" spans="4:4" x14ac:dyDescent="0.15">
      <c r="D201" t="s">
        <v>194</v>
      </c>
    </row>
    <row r="202" spans="4:4" x14ac:dyDescent="0.15">
      <c r="D202" t="s">
        <v>195</v>
      </c>
    </row>
    <row r="203" spans="4:4" x14ac:dyDescent="0.15">
      <c r="D203" t="s">
        <v>402</v>
      </c>
    </row>
    <row r="204" spans="4:4" x14ac:dyDescent="0.15">
      <c r="D204" t="s">
        <v>196</v>
      </c>
    </row>
    <row r="205" spans="4:4" x14ac:dyDescent="0.15">
      <c r="D205" t="s">
        <v>197</v>
      </c>
    </row>
    <row r="206" spans="4:4" x14ac:dyDescent="0.15">
      <c r="D206" t="s">
        <v>403</v>
      </c>
    </row>
    <row r="207" spans="4:4" x14ac:dyDescent="0.15">
      <c r="D207" t="s">
        <v>198</v>
      </c>
    </row>
    <row r="208" spans="4:4" x14ac:dyDescent="0.15">
      <c r="D208" t="s">
        <v>199</v>
      </c>
    </row>
    <row r="209" spans="4:4" x14ac:dyDescent="0.15">
      <c r="D209" t="s">
        <v>200</v>
      </c>
    </row>
    <row r="210" spans="4:4" x14ac:dyDescent="0.15">
      <c r="D210" t="s">
        <v>201</v>
      </c>
    </row>
    <row r="211" spans="4:4" x14ac:dyDescent="0.15">
      <c r="D211" t="s">
        <v>202</v>
      </c>
    </row>
    <row r="212" spans="4:4" x14ac:dyDescent="0.15">
      <c r="D212" t="s">
        <v>203</v>
      </c>
    </row>
    <row r="213" spans="4:4" x14ac:dyDescent="0.15">
      <c r="D213" t="s">
        <v>404</v>
      </c>
    </row>
    <row r="214" spans="4:4" x14ac:dyDescent="0.15">
      <c r="D214" t="s">
        <v>204</v>
      </c>
    </row>
    <row r="215" spans="4:4" x14ac:dyDescent="0.15">
      <c r="D215" t="s">
        <v>205</v>
      </c>
    </row>
    <row r="216" spans="4:4" x14ac:dyDescent="0.15">
      <c r="D216" t="s">
        <v>206</v>
      </c>
    </row>
    <row r="217" spans="4:4" x14ac:dyDescent="0.15">
      <c r="D217" t="s">
        <v>405</v>
      </c>
    </row>
    <row r="218" spans="4:4" x14ac:dyDescent="0.15">
      <c r="D218" t="s">
        <v>207</v>
      </c>
    </row>
    <row r="219" spans="4:4" x14ac:dyDescent="0.15">
      <c r="D219" t="s">
        <v>208</v>
      </c>
    </row>
    <row r="220" spans="4:4" x14ac:dyDescent="0.15">
      <c r="D220" t="s">
        <v>209</v>
      </c>
    </row>
    <row r="221" spans="4:4" x14ac:dyDescent="0.15">
      <c r="D221" t="s">
        <v>210</v>
      </c>
    </row>
    <row r="222" spans="4:4" x14ac:dyDescent="0.15">
      <c r="D222" t="s">
        <v>211</v>
      </c>
    </row>
    <row r="223" spans="4:4" x14ac:dyDescent="0.15">
      <c r="D223" t="s">
        <v>212</v>
      </c>
    </row>
    <row r="224" spans="4:4" x14ac:dyDescent="0.15">
      <c r="D224" t="s">
        <v>213</v>
      </c>
    </row>
    <row r="225" spans="4:4" x14ac:dyDescent="0.15">
      <c r="D225" t="s">
        <v>214</v>
      </c>
    </row>
    <row r="226" spans="4:4" x14ac:dyDescent="0.15">
      <c r="D226" t="s">
        <v>215</v>
      </c>
    </row>
    <row r="227" spans="4:4" x14ac:dyDescent="0.15">
      <c r="D227" t="s">
        <v>216</v>
      </c>
    </row>
    <row r="228" spans="4:4" x14ac:dyDescent="0.15">
      <c r="D228" t="s">
        <v>217</v>
      </c>
    </row>
    <row r="229" spans="4:4" x14ac:dyDescent="0.15">
      <c r="D229" t="s">
        <v>218</v>
      </c>
    </row>
    <row r="230" spans="4:4" x14ac:dyDescent="0.15">
      <c r="D230" t="s">
        <v>406</v>
      </c>
    </row>
    <row r="231" spans="4:4" x14ac:dyDescent="0.15">
      <c r="D231" t="s">
        <v>407</v>
      </c>
    </row>
    <row r="232" spans="4:4" x14ac:dyDescent="0.15">
      <c r="D232" t="s">
        <v>408</v>
      </c>
    </row>
    <row r="233" spans="4:4" x14ac:dyDescent="0.15">
      <c r="D233" t="s">
        <v>219</v>
      </c>
    </row>
    <row r="234" spans="4:4" x14ac:dyDescent="0.15">
      <c r="D234" t="s">
        <v>220</v>
      </c>
    </row>
    <row r="235" spans="4:4" x14ac:dyDescent="0.15">
      <c r="D235" t="s">
        <v>221</v>
      </c>
    </row>
    <row r="236" spans="4:4" x14ac:dyDescent="0.15">
      <c r="D236" t="s">
        <v>222</v>
      </c>
    </row>
    <row r="237" spans="4:4" x14ac:dyDescent="0.15">
      <c r="D237" t="s">
        <v>409</v>
      </c>
    </row>
    <row r="238" spans="4:4" x14ac:dyDescent="0.15">
      <c r="D238" t="s">
        <v>223</v>
      </c>
    </row>
    <row r="239" spans="4:4" x14ac:dyDescent="0.15">
      <c r="D239" t="s">
        <v>224</v>
      </c>
    </row>
    <row r="240" spans="4:4" x14ac:dyDescent="0.15">
      <c r="D240" t="s">
        <v>225</v>
      </c>
    </row>
    <row r="241" spans="4:4" x14ac:dyDescent="0.15">
      <c r="D241" t="s">
        <v>226</v>
      </c>
    </row>
    <row r="242" spans="4:4" x14ac:dyDescent="0.15">
      <c r="D242" t="s">
        <v>227</v>
      </c>
    </row>
    <row r="243" spans="4:4" x14ac:dyDescent="0.15">
      <c r="D243" t="s">
        <v>410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4" spans="1:15" ht="15.75" thickBot="1" x14ac:dyDescent="0.2"/>
    <row r="5" spans="1:15" s="135" customFormat="1" ht="25.5" customHeight="1" thickBot="1" x14ac:dyDescent="0.2">
      <c r="A5" s="177" t="s">
        <v>525</v>
      </c>
      <c r="B5" s="178"/>
      <c r="C5" s="178"/>
      <c r="D5" s="178"/>
      <c r="E5" s="178"/>
      <c r="F5" s="178"/>
      <c r="G5" s="134"/>
      <c r="H5" s="134"/>
      <c r="I5" s="134"/>
      <c r="J5" s="134"/>
      <c r="K5" s="134"/>
      <c r="L5" s="134"/>
      <c r="M5" s="134"/>
      <c r="N5" s="134"/>
      <c r="O5" s="134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50:F50">
      <formula1>同伴者人数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31:F31">
      <formula1>カテゴリー</formula1>
    </dataValidation>
    <dataValidation type="list" allowBlank="1" showErrorMessage="1" prompt=" " sqref="C14:F14">
      <formula1>Title</formula1>
    </dataValidation>
    <dataValidation type="list" allowBlank="1" showInputMessage="1" showErrorMessage="1" promptTitle="--select--" sqref="C51:F51 C60:F60">
      <formula1>Title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C23:E23">
      <formula1>住所区分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view="pageBreakPreview" zoomScale="85" zoomScaleNormal="100" zoomScaleSheetLayoutView="85" workbookViewId="0">
      <selection activeCell="A5" sqref="A5:F5"/>
    </sheetView>
  </sheetViews>
  <sheetFormatPr defaultRowHeight="15" x14ac:dyDescent="0.15"/>
  <cols>
    <col min="1" max="1" width="20.125" style="17" customWidth="1"/>
    <col min="2" max="2" width="21.75" style="17" customWidth="1"/>
    <col min="3" max="3" width="16.25" style="17" customWidth="1"/>
    <col min="4" max="4" width="17.625" style="17" customWidth="1"/>
    <col min="5" max="5" width="11" style="17" customWidth="1"/>
    <col min="6" max="6" width="15.125" style="17" bestFit="1" customWidth="1"/>
    <col min="7" max="15" width="9" style="23"/>
    <col min="16" max="16384" width="9" style="17"/>
  </cols>
  <sheetData>
    <row r="5" spans="1:15" ht="25.5" customHeight="1" x14ac:dyDescent="0.15">
      <c r="A5" s="177" t="s">
        <v>525</v>
      </c>
      <c r="B5" s="178"/>
      <c r="C5" s="178"/>
      <c r="D5" s="178"/>
      <c r="E5" s="178"/>
      <c r="F5" s="178"/>
    </row>
    <row r="6" spans="1:15" s="18" customFormat="1" ht="6" customHeight="1" x14ac:dyDescent="0.15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8" customFormat="1" ht="17.25" x14ac:dyDescent="0.15">
      <c r="A7" s="179" t="s">
        <v>416</v>
      </c>
      <c r="B7" s="179"/>
      <c r="C7" s="179"/>
      <c r="D7" s="179"/>
      <c r="E7" s="179"/>
      <c r="F7" s="179"/>
      <c r="G7" s="20"/>
      <c r="H7" s="20"/>
      <c r="I7" s="20"/>
      <c r="J7" s="20"/>
      <c r="K7" s="20"/>
      <c r="L7" s="20"/>
      <c r="M7" s="20"/>
      <c r="N7" s="20"/>
      <c r="O7" s="20"/>
    </row>
    <row r="8" spans="1:15" s="18" customFormat="1" ht="17.25" x14ac:dyDescent="0.15">
      <c r="A8" s="179" t="s">
        <v>413</v>
      </c>
      <c r="B8" s="179"/>
      <c r="C8" s="179"/>
      <c r="D8" s="179"/>
      <c r="E8" s="179"/>
      <c r="F8" s="179"/>
      <c r="G8" s="20"/>
      <c r="H8" s="20"/>
      <c r="I8" s="20"/>
      <c r="J8" s="20"/>
      <c r="K8" s="20"/>
      <c r="L8" s="20"/>
      <c r="M8" s="20"/>
      <c r="N8" s="20"/>
      <c r="O8" s="20"/>
    </row>
    <row r="9" spans="1:15" s="23" customFormat="1" ht="7.5" customHeight="1" x14ac:dyDescent="0.1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x14ac:dyDescent="0.15">
      <c r="A10" s="109" t="s">
        <v>417</v>
      </c>
      <c r="G10" s="38"/>
      <c r="H10" s="38"/>
      <c r="I10" s="38"/>
      <c r="J10" s="38"/>
      <c r="K10" s="38"/>
      <c r="L10" s="38"/>
      <c r="M10" s="38"/>
      <c r="N10" s="38"/>
      <c r="O10" s="38"/>
    </row>
    <row r="11" spans="1:15" s="24" customFormat="1" ht="13.5" x14ac:dyDescent="0.15">
      <c r="A11" s="109" t="s">
        <v>513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s="24" customFormat="1" ht="3" customHeight="1" x14ac:dyDescent="0.15">
      <c r="A12" s="109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49" customFormat="1" ht="15.75" x14ac:dyDescent="0.15">
      <c r="A13" s="45" t="s">
        <v>473</v>
      </c>
      <c r="B13" s="46"/>
      <c r="C13" s="47"/>
      <c r="D13" s="47"/>
      <c r="E13" s="46"/>
      <c r="F13" s="48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8" customHeight="1" x14ac:dyDescent="0.15">
      <c r="A14" s="183" t="s">
        <v>418</v>
      </c>
      <c r="B14" s="121" t="s">
        <v>469</v>
      </c>
      <c r="C14" s="174" t="s">
        <v>419</v>
      </c>
      <c r="D14" s="175"/>
      <c r="E14" s="175"/>
      <c r="F14" s="176"/>
    </row>
    <row r="15" spans="1:15" ht="18" customHeight="1" x14ac:dyDescent="0.15">
      <c r="A15" s="184"/>
      <c r="B15" s="121" t="s">
        <v>462</v>
      </c>
      <c r="C15" s="144"/>
      <c r="D15" s="145"/>
      <c r="E15" s="145"/>
      <c r="F15" s="146"/>
    </row>
    <row r="16" spans="1:15" ht="18" customHeight="1" x14ac:dyDescent="0.15">
      <c r="A16" s="184"/>
      <c r="B16" s="96" t="s">
        <v>239</v>
      </c>
      <c r="C16" s="144"/>
      <c r="D16" s="145"/>
      <c r="E16" s="145"/>
      <c r="F16" s="146"/>
    </row>
    <row r="17" spans="1:15" ht="18" customHeight="1" x14ac:dyDescent="0.15">
      <c r="A17" s="185"/>
      <c r="B17" s="121" t="s">
        <v>463</v>
      </c>
      <c r="C17" s="174"/>
      <c r="D17" s="175"/>
      <c r="E17" s="175"/>
      <c r="F17" s="176"/>
    </row>
    <row r="18" spans="1:15" ht="26.25" customHeight="1" x14ac:dyDescent="0.15">
      <c r="A18" s="152" t="s">
        <v>481</v>
      </c>
      <c r="B18" s="155"/>
      <c r="C18" s="180"/>
      <c r="D18" s="181"/>
      <c r="E18" s="181"/>
      <c r="F18" s="182"/>
    </row>
    <row r="19" spans="1:15" ht="15" customHeight="1" x14ac:dyDescent="0.15">
      <c r="F19" s="26"/>
    </row>
    <row r="20" spans="1:15" s="49" customFormat="1" ht="15.75" x14ac:dyDescent="0.15">
      <c r="A20" s="45" t="s">
        <v>474</v>
      </c>
      <c r="B20" s="46"/>
      <c r="C20" s="47"/>
      <c r="D20" s="47"/>
      <c r="E20" s="46"/>
      <c r="F20" s="48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8" customHeight="1" x14ac:dyDescent="0.15">
      <c r="A21" s="173" t="s">
        <v>421</v>
      </c>
      <c r="B21" s="151"/>
      <c r="C21" s="144"/>
      <c r="D21" s="145"/>
      <c r="E21" s="145"/>
      <c r="F21" s="146"/>
    </row>
    <row r="22" spans="1:15" ht="18" customHeight="1" x14ac:dyDescent="0.15">
      <c r="A22" s="173" t="s">
        <v>523</v>
      </c>
      <c r="B22" s="151"/>
      <c r="C22" s="144"/>
      <c r="D22" s="145"/>
      <c r="E22" s="145"/>
      <c r="F22" s="146"/>
    </row>
    <row r="23" spans="1:15" ht="18" customHeight="1" x14ac:dyDescent="0.15">
      <c r="A23" s="173" t="s">
        <v>435</v>
      </c>
      <c r="B23" s="151"/>
      <c r="C23" s="174" t="s">
        <v>419</v>
      </c>
      <c r="D23" s="175"/>
      <c r="E23" s="175"/>
      <c r="F23" s="176"/>
    </row>
    <row r="24" spans="1:15" ht="18" customHeight="1" x14ac:dyDescent="0.15">
      <c r="A24" s="173" t="s">
        <v>420</v>
      </c>
      <c r="B24" s="151"/>
      <c r="C24" s="144"/>
      <c r="D24" s="145"/>
      <c r="E24" s="145"/>
      <c r="F24" s="146"/>
    </row>
    <row r="25" spans="1:15" ht="18" customHeight="1" x14ac:dyDescent="0.15">
      <c r="A25" s="173" t="s">
        <v>478</v>
      </c>
      <c r="B25" s="151"/>
      <c r="C25" s="144"/>
      <c r="D25" s="145"/>
      <c r="E25" s="145"/>
      <c r="F25" s="146"/>
    </row>
    <row r="26" spans="1:15" ht="18" customHeight="1" x14ac:dyDescent="0.15">
      <c r="A26" s="173" t="s">
        <v>423</v>
      </c>
      <c r="B26" s="151"/>
      <c r="C26" s="174" t="s">
        <v>12</v>
      </c>
      <c r="D26" s="175"/>
      <c r="E26" s="175"/>
      <c r="F26" s="176"/>
    </row>
    <row r="27" spans="1:15" ht="18" customHeight="1" x14ac:dyDescent="0.15">
      <c r="A27" s="152" t="s">
        <v>524</v>
      </c>
      <c r="B27" s="151"/>
      <c r="C27" s="166"/>
      <c r="D27" s="167"/>
      <c r="E27" s="167"/>
      <c r="F27" s="168"/>
    </row>
    <row r="28" spans="1:15" ht="18" customHeight="1" x14ac:dyDescent="0.15">
      <c r="A28" s="152" t="s">
        <v>424</v>
      </c>
      <c r="B28" s="151"/>
      <c r="C28" s="169"/>
      <c r="D28" s="167"/>
      <c r="E28" s="167"/>
      <c r="F28" s="168"/>
    </row>
    <row r="29" spans="1:15" ht="18" customHeight="1" x14ac:dyDescent="0.15">
      <c r="A29" s="152" t="s">
        <v>426</v>
      </c>
      <c r="B29" s="151"/>
      <c r="C29" s="166"/>
      <c r="D29" s="167"/>
      <c r="E29" s="167"/>
      <c r="F29" s="168"/>
    </row>
    <row r="30" spans="1:15" ht="15" customHeight="1" x14ac:dyDescent="0.15">
      <c r="A30" s="26"/>
      <c r="B30" s="26"/>
      <c r="C30" s="26"/>
      <c r="D30" s="26"/>
      <c r="E30" s="26"/>
      <c r="F30" s="27"/>
    </row>
    <row r="31" spans="1:15" s="49" customFormat="1" ht="15.75" x14ac:dyDescent="0.15">
      <c r="A31" s="52" t="s">
        <v>514</v>
      </c>
      <c r="B31" s="53"/>
      <c r="C31" s="170" t="s">
        <v>419</v>
      </c>
      <c r="D31" s="171"/>
      <c r="E31" s="171"/>
      <c r="F31" s="172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9" customFormat="1" ht="15.75" x14ac:dyDescent="0.15">
      <c r="A32" s="236" t="s">
        <v>479</v>
      </c>
      <c r="B32" s="236"/>
      <c r="C32" s="236"/>
      <c r="D32" s="213"/>
      <c r="E32" s="214"/>
      <c r="F32" s="215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49" customFormat="1" ht="15.75" x14ac:dyDescent="0.15">
      <c r="A33" s="236" t="s">
        <v>480</v>
      </c>
      <c r="B33" s="236"/>
      <c r="C33" s="236"/>
      <c r="D33" s="216" t="s">
        <v>419</v>
      </c>
      <c r="E33" s="214"/>
      <c r="F33" s="215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24" customFormat="1" ht="117.75" customHeight="1" x14ac:dyDescent="0.15">
      <c r="A34" s="217" t="s">
        <v>482</v>
      </c>
      <c r="B34" s="218"/>
      <c r="C34" s="218"/>
      <c r="D34" s="218"/>
      <c r="E34" s="218"/>
      <c r="F34" s="219"/>
      <c r="G34" s="37"/>
      <c r="H34" s="37"/>
      <c r="I34" s="37"/>
      <c r="J34" s="37"/>
      <c r="K34" s="79"/>
      <c r="L34" s="37"/>
      <c r="M34" s="37"/>
      <c r="N34" s="37"/>
      <c r="O34" s="37"/>
    </row>
    <row r="35" spans="1:15" ht="15" customHeight="1" x14ac:dyDescent="0.15">
      <c r="A35" s="26"/>
      <c r="B35" s="26"/>
      <c r="C35" s="26"/>
      <c r="D35" s="26"/>
      <c r="E35" s="26"/>
      <c r="F35" s="54"/>
    </row>
    <row r="36" spans="1:15" s="49" customFormat="1" ht="15.75" x14ac:dyDescent="0.15">
      <c r="A36" s="45" t="s">
        <v>472</v>
      </c>
      <c r="B36" s="46"/>
      <c r="C36" s="47"/>
      <c r="D36" s="47"/>
      <c r="E36" s="46"/>
      <c r="F36" s="51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80" customFormat="1" ht="32.25" customHeight="1" x14ac:dyDescent="0.15">
      <c r="A37" s="237" t="s">
        <v>516</v>
      </c>
      <c r="B37" s="195"/>
      <c r="C37" s="195"/>
      <c r="D37" s="195"/>
      <c r="E37" s="195"/>
      <c r="F37" s="196"/>
    </row>
    <row r="38" spans="1:15" s="49" customFormat="1" ht="42" customHeight="1" x14ac:dyDescent="0.15">
      <c r="A38" s="238" t="s">
        <v>518</v>
      </c>
      <c r="B38" s="192"/>
      <c r="C38" s="192"/>
      <c r="D38" s="192"/>
      <c r="E38" s="192"/>
      <c r="F38" s="193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27" customHeight="1" x14ac:dyDescent="0.15">
      <c r="A39" s="173" t="s">
        <v>427</v>
      </c>
      <c r="B39" s="151"/>
      <c r="C39" s="63" t="s">
        <v>241</v>
      </c>
      <c r="D39" s="144" t="s">
        <v>419</v>
      </c>
      <c r="E39" s="145"/>
      <c r="F39" s="146"/>
    </row>
    <row r="40" spans="1:15" ht="27" customHeight="1" x14ac:dyDescent="0.15">
      <c r="A40" s="173" t="s">
        <v>428</v>
      </c>
      <c r="B40" s="151"/>
      <c r="C40" s="63" t="s">
        <v>242</v>
      </c>
      <c r="D40" s="144" t="s">
        <v>419</v>
      </c>
      <c r="E40" s="145"/>
      <c r="F40" s="146"/>
    </row>
    <row r="41" spans="1:15" ht="27" customHeight="1" x14ac:dyDescent="0.15">
      <c r="A41" s="173" t="s">
        <v>429</v>
      </c>
      <c r="B41" s="151"/>
      <c r="C41" s="120" t="s">
        <v>419</v>
      </c>
      <c r="D41" s="123" t="s">
        <v>461</v>
      </c>
      <c r="E41" s="144"/>
      <c r="F41" s="146"/>
    </row>
    <row r="42" spans="1:15" s="23" customFormat="1" ht="14.25" customHeight="1" x14ac:dyDescent="0.15">
      <c r="A42" s="220"/>
      <c r="B42" s="220"/>
      <c r="F42" s="29"/>
    </row>
    <row r="43" spans="1:15" s="49" customFormat="1" ht="15.75" x14ac:dyDescent="0.15">
      <c r="A43" s="45" t="s">
        <v>430</v>
      </c>
      <c r="B43" s="46"/>
      <c r="C43" s="47"/>
      <c r="D43" s="47"/>
      <c r="E43" s="46"/>
      <c r="F43" s="48"/>
      <c r="G43" s="64"/>
      <c r="H43" s="64"/>
      <c r="I43" s="64"/>
      <c r="J43" s="64"/>
      <c r="K43" s="64"/>
      <c r="L43" s="64"/>
      <c r="M43" s="64"/>
      <c r="N43" s="64"/>
      <c r="O43" s="64"/>
    </row>
    <row r="44" spans="1:15" s="24" customFormat="1" ht="18" customHeight="1" x14ac:dyDescent="0.15">
      <c r="A44" s="156" t="s">
        <v>507</v>
      </c>
      <c r="B44" s="156"/>
      <c r="C44" s="97" t="s">
        <v>431</v>
      </c>
      <c r="D44" s="31" t="s">
        <v>438</v>
      </c>
      <c r="E44" s="221" t="s">
        <v>12</v>
      </c>
      <c r="F44" s="221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15"/>
    <row r="46" spans="1:15" ht="15" customHeight="1" x14ac:dyDescent="0.15">
      <c r="A46" s="45" t="s">
        <v>432</v>
      </c>
      <c r="B46" s="46"/>
      <c r="C46" s="47"/>
      <c r="D46" s="47"/>
      <c r="E46" s="46"/>
      <c r="F46" s="48"/>
    </row>
    <row r="47" spans="1:15" s="49" customFormat="1" ht="48.75" customHeight="1" x14ac:dyDescent="0.15">
      <c r="A47" s="237" t="s">
        <v>485</v>
      </c>
      <c r="B47" s="195"/>
      <c r="C47" s="195"/>
      <c r="D47" s="195"/>
      <c r="E47" s="195"/>
      <c r="F47" s="196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5" customHeight="1" x14ac:dyDescent="0.15">
      <c r="A48" s="127" t="s">
        <v>487</v>
      </c>
      <c r="B48" s="33"/>
      <c r="C48" s="33"/>
      <c r="D48" s="33"/>
      <c r="E48" s="33"/>
      <c r="F48" s="32"/>
    </row>
    <row r="49" spans="1:6" x14ac:dyDescent="0.15">
      <c r="A49" s="132" t="s">
        <v>520</v>
      </c>
      <c r="B49" s="34"/>
      <c r="C49" s="34"/>
      <c r="D49" s="34"/>
      <c r="E49" s="34"/>
      <c r="F49" s="91"/>
    </row>
    <row r="50" spans="1:6" ht="18" customHeight="1" x14ac:dyDescent="0.15">
      <c r="A50" s="173" t="s">
        <v>434</v>
      </c>
      <c r="B50" s="151"/>
      <c r="C50" s="144" t="s">
        <v>419</v>
      </c>
      <c r="D50" s="145"/>
      <c r="E50" s="145"/>
      <c r="F50" s="146"/>
    </row>
    <row r="51" spans="1:6" ht="18" customHeight="1" x14ac:dyDescent="0.15">
      <c r="A51" s="235" t="s">
        <v>489</v>
      </c>
      <c r="B51" s="121" t="s">
        <v>469</v>
      </c>
      <c r="C51" s="144" t="s">
        <v>419</v>
      </c>
      <c r="D51" s="145"/>
      <c r="E51" s="145"/>
      <c r="F51" s="146"/>
    </row>
    <row r="52" spans="1:6" ht="18" customHeight="1" x14ac:dyDescent="0.15">
      <c r="A52" s="197"/>
      <c r="B52" s="121" t="s">
        <v>492</v>
      </c>
      <c r="C52" s="144"/>
      <c r="D52" s="145"/>
      <c r="E52" s="145"/>
      <c r="F52" s="146"/>
    </row>
    <row r="53" spans="1:6" ht="18" customHeight="1" x14ac:dyDescent="0.15">
      <c r="A53" s="197"/>
      <c r="B53" s="96" t="s">
        <v>239</v>
      </c>
      <c r="C53" s="144"/>
      <c r="D53" s="145"/>
      <c r="E53" s="145"/>
      <c r="F53" s="146"/>
    </row>
    <row r="54" spans="1:6" ht="18" customHeight="1" x14ac:dyDescent="0.15">
      <c r="A54" s="197"/>
      <c r="B54" s="121" t="s">
        <v>463</v>
      </c>
      <c r="C54" s="174"/>
      <c r="D54" s="175"/>
      <c r="E54" s="175"/>
      <c r="F54" s="176"/>
    </row>
    <row r="55" spans="1:6" ht="36" customHeight="1" x14ac:dyDescent="0.15">
      <c r="A55" s="197"/>
      <c r="B55" s="119" t="s">
        <v>493</v>
      </c>
      <c r="C55" s="144" t="s">
        <v>419</v>
      </c>
      <c r="D55" s="145"/>
      <c r="E55" s="145"/>
      <c r="F55" s="146"/>
    </row>
    <row r="56" spans="1:6" ht="22.5" x14ac:dyDescent="0.15">
      <c r="A56" s="197"/>
      <c r="B56" s="35" t="s">
        <v>427</v>
      </c>
      <c r="C56" s="63" t="s">
        <v>241</v>
      </c>
      <c r="D56" s="144" t="s">
        <v>419</v>
      </c>
      <c r="E56" s="145"/>
      <c r="F56" s="146"/>
    </row>
    <row r="57" spans="1:6" ht="22.5" customHeight="1" x14ac:dyDescent="0.15">
      <c r="A57" s="197"/>
      <c r="B57" s="35" t="s">
        <v>428</v>
      </c>
      <c r="C57" s="63" t="s">
        <v>242</v>
      </c>
      <c r="D57" s="144" t="s">
        <v>419</v>
      </c>
      <c r="E57" s="145"/>
      <c r="F57" s="146"/>
    </row>
    <row r="58" spans="1:6" ht="31.5" customHeight="1" x14ac:dyDescent="0.15">
      <c r="A58" s="197"/>
      <c r="B58" s="35" t="s">
        <v>494</v>
      </c>
      <c r="C58" s="120" t="s">
        <v>419</v>
      </c>
      <c r="D58" s="123" t="s">
        <v>461</v>
      </c>
      <c r="E58" s="144"/>
      <c r="F58" s="146"/>
    </row>
    <row r="59" spans="1:6" ht="18" customHeight="1" x14ac:dyDescent="0.15">
      <c r="A59" s="197"/>
      <c r="B59" s="35" t="s">
        <v>496</v>
      </c>
      <c r="C59" s="97" t="s">
        <v>431</v>
      </c>
      <c r="D59" s="35" t="s">
        <v>438</v>
      </c>
      <c r="E59" s="144" t="s">
        <v>12</v>
      </c>
      <c r="F59" s="146"/>
    </row>
    <row r="60" spans="1:6" ht="18" customHeight="1" x14ac:dyDescent="0.15">
      <c r="A60" s="240" t="s">
        <v>491</v>
      </c>
      <c r="B60" s="121" t="s">
        <v>469</v>
      </c>
      <c r="C60" s="144" t="s">
        <v>419</v>
      </c>
      <c r="D60" s="145"/>
      <c r="E60" s="145"/>
      <c r="F60" s="146"/>
    </row>
    <row r="61" spans="1:6" ht="18" customHeight="1" x14ac:dyDescent="0.15">
      <c r="A61" s="240"/>
      <c r="B61" s="121" t="s">
        <v>462</v>
      </c>
      <c r="C61" s="144"/>
      <c r="D61" s="145"/>
      <c r="E61" s="145"/>
      <c r="F61" s="146"/>
    </row>
    <row r="62" spans="1:6" ht="18" customHeight="1" x14ac:dyDescent="0.15">
      <c r="A62" s="240"/>
      <c r="B62" s="96" t="s">
        <v>239</v>
      </c>
      <c r="C62" s="144"/>
      <c r="D62" s="145"/>
      <c r="E62" s="145"/>
      <c r="F62" s="146"/>
    </row>
    <row r="63" spans="1:6" ht="18" customHeight="1" x14ac:dyDescent="0.15">
      <c r="A63" s="240"/>
      <c r="B63" s="121" t="s">
        <v>463</v>
      </c>
      <c r="C63" s="174"/>
      <c r="D63" s="175"/>
      <c r="E63" s="175"/>
      <c r="F63" s="176"/>
    </row>
    <row r="64" spans="1:6" ht="36" customHeight="1" x14ac:dyDescent="0.15">
      <c r="A64" s="240"/>
      <c r="B64" s="119" t="s">
        <v>497</v>
      </c>
      <c r="C64" s="144" t="s">
        <v>419</v>
      </c>
      <c r="D64" s="145"/>
      <c r="E64" s="145"/>
      <c r="F64" s="146"/>
    </row>
    <row r="65" spans="1:15" ht="22.5" x14ac:dyDescent="0.15">
      <c r="A65" s="240"/>
      <c r="B65" s="35" t="s">
        <v>427</v>
      </c>
      <c r="C65" s="63" t="s">
        <v>241</v>
      </c>
      <c r="D65" s="144" t="s">
        <v>419</v>
      </c>
      <c r="E65" s="145"/>
      <c r="F65" s="146"/>
    </row>
    <row r="66" spans="1:15" ht="22.5" customHeight="1" x14ac:dyDescent="0.15">
      <c r="A66" s="240"/>
      <c r="B66" s="35" t="s">
        <v>428</v>
      </c>
      <c r="C66" s="63" t="s">
        <v>242</v>
      </c>
      <c r="D66" s="144" t="s">
        <v>419</v>
      </c>
      <c r="E66" s="145"/>
      <c r="F66" s="146"/>
    </row>
    <row r="67" spans="1:15" ht="31.5" customHeight="1" x14ac:dyDescent="0.15">
      <c r="A67" s="240"/>
      <c r="B67" s="35" t="s">
        <v>498</v>
      </c>
      <c r="C67" s="120" t="s">
        <v>419</v>
      </c>
      <c r="D67" s="123" t="s">
        <v>499</v>
      </c>
      <c r="E67" s="144"/>
      <c r="F67" s="146"/>
    </row>
    <row r="68" spans="1:15" ht="18" customHeight="1" x14ac:dyDescent="0.15">
      <c r="A68" s="240"/>
      <c r="B68" s="35" t="s">
        <v>496</v>
      </c>
      <c r="C68" s="97" t="s">
        <v>431</v>
      </c>
      <c r="D68" s="35" t="s">
        <v>438</v>
      </c>
      <c r="E68" s="144" t="s">
        <v>12</v>
      </c>
      <c r="F68" s="146"/>
    </row>
    <row r="69" spans="1:15" ht="18" customHeight="1" x14ac:dyDescent="0.15">
      <c r="F69" s="27"/>
    </row>
    <row r="70" spans="1:15" ht="15.75" x14ac:dyDescent="0.15">
      <c r="A70" s="45" t="s">
        <v>440</v>
      </c>
      <c r="B70" s="46"/>
      <c r="C70" s="92"/>
      <c r="D70" s="92"/>
      <c r="E70" s="93"/>
      <c r="F70" s="50"/>
    </row>
    <row r="71" spans="1:15" s="49" customFormat="1" ht="18" customHeight="1" x14ac:dyDescent="0.15">
      <c r="A71" s="152" t="s">
        <v>441</v>
      </c>
      <c r="B71" s="155"/>
      <c r="C71" s="188" t="s">
        <v>419</v>
      </c>
      <c r="D71" s="189"/>
      <c r="E71" s="189"/>
      <c r="F71" s="190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24" customFormat="1" ht="27" customHeight="1" x14ac:dyDescent="0.15">
      <c r="A72" s="160" t="s">
        <v>526</v>
      </c>
      <c r="B72" s="124" t="s">
        <v>442</v>
      </c>
      <c r="C72" s="74">
        <v>90000</v>
      </c>
      <c r="D72" s="77" t="s">
        <v>419</v>
      </c>
      <c r="E72" s="133" t="s">
        <v>248</v>
      </c>
      <c r="F72" s="76" t="e">
        <f>C72*D72</f>
        <v>#VALUE!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7" customHeight="1" x14ac:dyDescent="0.15">
      <c r="A73" s="161"/>
      <c r="B73" s="73" t="s">
        <v>500</v>
      </c>
      <c r="C73" s="75">
        <v>15000</v>
      </c>
      <c r="D73" s="77" t="s">
        <v>419</v>
      </c>
      <c r="E73" s="133" t="s">
        <v>248</v>
      </c>
      <c r="F73" s="76" t="e">
        <f>C73*D73</f>
        <v>#VALUE!</v>
      </c>
    </row>
    <row r="74" spans="1:15" ht="27" customHeight="1" x14ac:dyDescent="0.15">
      <c r="A74" s="162"/>
      <c r="B74" s="128" t="s">
        <v>501</v>
      </c>
      <c r="C74" s="188" t="s">
        <v>460</v>
      </c>
      <c r="D74" s="189"/>
      <c r="E74" s="189"/>
      <c r="F74" s="190"/>
    </row>
    <row r="75" spans="1:15" ht="27" customHeight="1" x14ac:dyDescent="0.15">
      <c r="A75" s="152" t="s">
        <v>502</v>
      </c>
      <c r="B75" s="155"/>
      <c r="C75" s="75">
        <v>15000</v>
      </c>
      <c r="D75" s="69" t="s">
        <v>419</v>
      </c>
      <c r="E75" s="133" t="s">
        <v>248</v>
      </c>
      <c r="F75" s="76" t="e">
        <f>C75*D75</f>
        <v>#VALUE!</v>
      </c>
    </row>
    <row r="76" spans="1:15" ht="27" customHeight="1" x14ac:dyDescent="0.15">
      <c r="A76" s="153" t="s">
        <v>503</v>
      </c>
      <c r="B76" s="154"/>
      <c r="C76" s="39">
        <v>20000</v>
      </c>
      <c r="D76" s="69" t="s">
        <v>419</v>
      </c>
      <c r="E76" s="133" t="s">
        <v>249</v>
      </c>
      <c r="F76" s="78" t="e">
        <f>C76*D76</f>
        <v>#VALUE!</v>
      </c>
    </row>
    <row r="77" spans="1:15" ht="27" customHeight="1" thickBot="1" x14ac:dyDescent="0.2">
      <c r="A77" s="234" t="s">
        <v>464</v>
      </c>
      <c r="B77" s="234"/>
      <c r="C77" s="56">
        <v>15000</v>
      </c>
      <c r="D77" s="69" t="s">
        <v>419</v>
      </c>
      <c r="E77" s="61" t="s">
        <v>248</v>
      </c>
      <c r="F77" s="62" t="e">
        <f>C77*D77</f>
        <v>#VALUE!</v>
      </c>
    </row>
    <row r="78" spans="1:15" ht="27" customHeight="1" thickTop="1" x14ac:dyDescent="0.15">
      <c r="A78" s="157" t="s">
        <v>446</v>
      </c>
      <c r="B78" s="157"/>
      <c r="C78" s="147" t="e">
        <f>SUM(F72,F73,F75,F76,F77)</f>
        <v>#VALUE!</v>
      </c>
      <c r="D78" s="148"/>
      <c r="E78" s="148"/>
      <c r="F78" s="149"/>
    </row>
    <row r="79" spans="1:15" ht="24" customHeight="1" x14ac:dyDescent="0.15">
      <c r="A79" s="138" t="s">
        <v>529</v>
      </c>
      <c r="B79" s="40"/>
      <c r="C79" s="40"/>
      <c r="D79" s="40"/>
      <c r="E79" s="40"/>
      <c r="F79" s="41"/>
    </row>
    <row r="80" spans="1:15" s="23" customFormat="1" ht="21.75" customHeight="1" x14ac:dyDescent="0.15">
      <c r="A80" s="160" t="s">
        <v>528</v>
      </c>
      <c r="B80" s="222"/>
      <c r="C80" s="137" t="s">
        <v>527</v>
      </c>
      <c r="D80" s="163"/>
      <c r="E80" s="164"/>
      <c r="F80" s="165"/>
    </row>
    <row r="81" spans="1:15" s="23" customFormat="1" ht="21.75" customHeight="1" x14ac:dyDescent="0.15">
      <c r="A81" s="161"/>
      <c r="B81" s="223"/>
      <c r="C81" s="139" t="s">
        <v>531</v>
      </c>
      <c r="D81" s="141"/>
      <c r="E81" s="142"/>
      <c r="F81" s="143"/>
    </row>
    <row r="82" spans="1:15" s="23" customFormat="1" ht="21.75" customHeight="1" x14ac:dyDescent="0.15">
      <c r="A82" s="161"/>
      <c r="B82" s="223"/>
      <c r="C82" s="139" t="s">
        <v>532</v>
      </c>
      <c r="D82" s="141"/>
      <c r="E82" s="142"/>
      <c r="F82" s="143"/>
    </row>
    <row r="83" spans="1:15" s="23" customFormat="1" ht="21.75" customHeight="1" x14ac:dyDescent="0.15">
      <c r="A83" s="162"/>
      <c r="B83" s="224"/>
      <c r="C83" s="139" t="s">
        <v>533</v>
      </c>
      <c r="D83" s="141"/>
      <c r="E83" s="142"/>
      <c r="F83" s="143"/>
    </row>
    <row r="84" spans="1:15" ht="24" customHeight="1" x14ac:dyDescent="0.15">
      <c r="A84" s="138" t="s">
        <v>530</v>
      </c>
      <c r="B84" s="40"/>
      <c r="C84" s="40"/>
      <c r="D84" s="40"/>
      <c r="E84" s="40"/>
      <c r="F84" s="41"/>
    </row>
    <row r="85" spans="1:15" ht="18" customHeight="1" x14ac:dyDescent="0.15">
      <c r="A85" s="156" t="s">
        <v>447</v>
      </c>
      <c r="B85" s="156"/>
      <c r="C85" s="144" t="s">
        <v>419</v>
      </c>
      <c r="D85" s="145"/>
      <c r="E85" s="145"/>
      <c r="F85" s="146"/>
    </row>
    <row r="86" spans="1:15" ht="18" customHeight="1" x14ac:dyDescent="0.15">
      <c r="A86" s="156" t="s">
        <v>448</v>
      </c>
      <c r="B86" s="156"/>
      <c r="C86" s="144"/>
      <c r="D86" s="145"/>
      <c r="E86" s="145"/>
      <c r="F86" s="146"/>
    </row>
    <row r="87" spans="1:15" ht="18" hidden="1" customHeight="1" x14ac:dyDescent="0.15">
      <c r="A87" s="150"/>
      <c r="B87" s="151"/>
      <c r="C87" s="144"/>
      <c r="D87" s="145"/>
      <c r="E87" s="145"/>
      <c r="F87" s="146"/>
    </row>
    <row r="88" spans="1:15" ht="18" customHeight="1" x14ac:dyDescent="0.15">
      <c r="A88" s="156" t="s">
        <v>449</v>
      </c>
      <c r="B88" s="156"/>
      <c r="C88" s="144"/>
      <c r="D88" s="145"/>
      <c r="E88" s="145"/>
      <c r="F88" s="146"/>
    </row>
    <row r="89" spans="1:15" ht="18" customHeight="1" x14ac:dyDescent="0.15">
      <c r="A89" s="156" t="s">
        <v>450</v>
      </c>
      <c r="B89" s="156"/>
      <c r="C89" s="166"/>
      <c r="D89" s="167"/>
      <c r="E89" s="167"/>
      <c r="F89" s="168"/>
    </row>
    <row r="90" spans="1:15" s="42" customFormat="1" x14ac:dyDescent="0.15">
      <c r="A90" s="17"/>
      <c r="B90" s="17"/>
      <c r="C90" s="17"/>
      <c r="D90" s="17"/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x14ac:dyDescent="0.15">
      <c r="A91" s="45" t="s">
        <v>451</v>
      </c>
      <c r="B91" s="46"/>
      <c r="C91" s="47"/>
      <c r="D91" s="47"/>
      <c r="E91" s="46"/>
      <c r="F91" s="48"/>
    </row>
    <row r="92" spans="1:15" s="49" customFormat="1" ht="16.5" customHeight="1" x14ac:dyDescent="0.2">
      <c r="A92" s="239" t="s">
        <v>505</v>
      </c>
      <c r="B92" s="229"/>
      <c r="C92" s="229"/>
      <c r="D92" s="229"/>
      <c r="E92" s="229"/>
      <c r="F92" s="230"/>
      <c r="G92" s="64"/>
      <c r="H92" s="64"/>
      <c r="I92" s="64"/>
      <c r="J92" s="64"/>
      <c r="K92" s="64"/>
      <c r="L92" s="64"/>
      <c r="M92" s="64"/>
      <c r="N92" s="64"/>
      <c r="O92" s="64"/>
    </row>
    <row r="93" spans="1:15" s="43" customFormat="1" ht="18.75" customHeight="1" x14ac:dyDescent="0.2">
      <c r="A93" s="204" t="s">
        <v>506</v>
      </c>
      <c r="B93" s="205"/>
      <c r="C93" s="205"/>
      <c r="D93" s="205"/>
      <c r="E93" s="205"/>
      <c r="F93" s="206"/>
      <c r="G93" s="66"/>
      <c r="H93" s="67"/>
      <c r="I93" s="67"/>
      <c r="J93" s="67"/>
      <c r="K93" s="67"/>
      <c r="L93" s="67"/>
      <c r="M93" s="67"/>
      <c r="N93" s="67"/>
      <c r="O93" s="67"/>
    </row>
    <row r="94" spans="1:15" s="44" customFormat="1" ht="16.5" customHeight="1" x14ac:dyDescent="0.15">
      <c r="A94" s="17"/>
      <c r="B94" s="17"/>
      <c r="C94" s="17"/>
      <c r="D94" s="17"/>
      <c r="E94" s="17"/>
      <c r="F94" s="17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44" customFormat="1" ht="16.5" customHeight="1" x14ac:dyDescent="0.15">
      <c r="A95" s="201" t="s">
        <v>477</v>
      </c>
      <c r="B95" s="202"/>
      <c r="C95" s="202"/>
      <c r="D95" s="202"/>
      <c r="E95" s="202"/>
      <c r="F95" s="203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15">
      <c r="A96" s="186" t="s">
        <v>454</v>
      </c>
      <c r="B96" s="187"/>
      <c r="C96" s="114" t="s">
        <v>453</v>
      </c>
      <c r="D96" s="82"/>
      <c r="E96" s="81"/>
      <c r="F96" s="83"/>
    </row>
    <row r="97" spans="1:6" ht="15" customHeight="1" x14ac:dyDescent="0.15">
      <c r="A97" s="84" t="s">
        <v>455</v>
      </c>
      <c r="B97" s="81"/>
      <c r="C97" s="129" t="s">
        <v>510</v>
      </c>
      <c r="D97" s="38"/>
      <c r="E97" s="23"/>
      <c r="F97" s="83"/>
    </row>
    <row r="98" spans="1:6" ht="17.25" customHeight="1" x14ac:dyDescent="0.15">
      <c r="A98" s="84" t="s">
        <v>456</v>
      </c>
      <c r="B98" s="81"/>
      <c r="C98" s="130" t="s">
        <v>512</v>
      </c>
      <c r="D98" s="38"/>
      <c r="E98" s="23"/>
      <c r="F98" s="83"/>
    </row>
    <row r="99" spans="1:6" x14ac:dyDescent="0.15">
      <c r="A99" s="84" t="s">
        <v>412</v>
      </c>
      <c r="B99" s="26"/>
      <c r="C99" s="126" t="s">
        <v>522</v>
      </c>
      <c r="D99" s="38"/>
      <c r="E99" s="23"/>
      <c r="F99" s="85"/>
    </row>
    <row r="100" spans="1:6" ht="15" customHeight="1" x14ac:dyDescent="0.15">
      <c r="A100" s="84" t="s">
        <v>415</v>
      </c>
      <c r="B100" s="26"/>
      <c r="C100" s="81" t="s">
        <v>521</v>
      </c>
      <c r="D100" s="81"/>
      <c r="E100" s="26"/>
      <c r="F100" s="85"/>
    </row>
    <row r="101" spans="1:6" x14ac:dyDescent="0.15">
      <c r="A101" s="116" t="s">
        <v>457</v>
      </c>
      <c r="B101" s="54"/>
      <c r="C101" s="117" t="s">
        <v>458</v>
      </c>
      <c r="D101" s="90"/>
      <c r="E101" s="54"/>
      <c r="F101" s="86"/>
    </row>
  </sheetData>
  <mergeCells count="96">
    <mergeCell ref="A5:F5"/>
    <mergeCell ref="A7:F7"/>
    <mergeCell ref="A8:F8"/>
    <mergeCell ref="A14:A17"/>
    <mergeCell ref="C14:F14"/>
    <mergeCell ref="C15:F15"/>
    <mergeCell ref="C16:F16"/>
    <mergeCell ref="C17:F17"/>
    <mergeCell ref="A18:B18"/>
    <mergeCell ref="C18:F18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40:B40"/>
    <mergeCell ref="D40:F40"/>
    <mergeCell ref="A29:B29"/>
    <mergeCell ref="C29:F29"/>
    <mergeCell ref="C31:F31"/>
    <mergeCell ref="A32:C32"/>
    <mergeCell ref="D32:F32"/>
    <mergeCell ref="A33:C33"/>
    <mergeCell ref="D33:F33"/>
    <mergeCell ref="A34:F34"/>
    <mergeCell ref="A37:F37"/>
    <mergeCell ref="A38:F38"/>
    <mergeCell ref="A39:B39"/>
    <mergeCell ref="D39:F39"/>
    <mergeCell ref="A41:B41"/>
    <mergeCell ref="E41:F41"/>
    <mergeCell ref="A42:B42"/>
    <mergeCell ref="A44:B44"/>
    <mergeCell ref="E44:F44"/>
    <mergeCell ref="A47:F47"/>
    <mergeCell ref="A50:B50"/>
    <mergeCell ref="C50:F50"/>
    <mergeCell ref="A51:A59"/>
    <mergeCell ref="C51:F51"/>
    <mergeCell ref="C52:F52"/>
    <mergeCell ref="C53:F53"/>
    <mergeCell ref="C54:F54"/>
    <mergeCell ref="C55:F55"/>
    <mergeCell ref="D56:F56"/>
    <mergeCell ref="D57:F57"/>
    <mergeCell ref="E58:F58"/>
    <mergeCell ref="E59:F59"/>
    <mergeCell ref="A78:B78"/>
    <mergeCell ref="C78:F78"/>
    <mergeCell ref="A60:A68"/>
    <mergeCell ref="C60:F60"/>
    <mergeCell ref="C61:F61"/>
    <mergeCell ref="C62:F62"/>
    <mergeCell ref="C63:F63"/>
    <mergeCell ref="C64:F64"/>
    <mergeCell ref="D65:F65"/>
    <mergeCell ref="A72:A74"/>
    <mergeCell ref="C74:F74"/>
    <mergeCell ref="A75:B75"/>
    <mergeCell ref="A76:B76"/>
    <mergeCell ref="A77:B77"/>
    <mergeCell ref="D66:F66"/>
    <mergeCell ref="E67:F67"/>
    <mergeCell ref="E68:F68"/>
    <mergeCell ref="A71:B71"/>
    <mergeCell ref="C71:F71"/>
    <mergeCell ref="A96:B96"/>
    <mergeCell ref="A92:F92"/>
    <mergeCell ref="A93:F93"/>
    <mergeCell ref="A95:F95"/>
    <mergeCell ref="A80:B83"/>
    <mergeCell ref="D80:F80"/>
    <mergeCell ref="D81:F81"/>
    <mergeCell ref="D82:F82"/>
    <mergeCell ref="D83:F83"/>
    <mergeCell ref="A88:B88"/>
    <mergeCell ref="C88:F88"/>
    <mergeCell ref="A89:B89"/>
    <mergeCell ref="C89:F89"/>
    <mergeCell ref="A85:B85"/>
    <mergeCell ref="C85:F85"/>
    <mergeCell ref="A86:B86"/>
    <mergeCell ref="C86:F86"/>
    <mergeCell ref="A87:B87"/>
    <mergeCell ref="C87:F87"/>
  </mergeCells>
  <phoneticPr fontId="18"/>
  <dataValidations count="14">
    <dataValidation type="list" allowBlank="1" showInputMessage="1" showErrorMessage="1" sqref="C23:E23">
      <formula1>住所区分</formula1>
    </dataValidation>
    <dataValidation type="list" allowBlank="1" showInputMessage="1" showErrorMessage="1" sqref="E68 E44 E59 C26:F26">
      <formula1>国名</formula1>
    </dataValidation>
    <dataValidation type="list" allowBlank="1" showInputMessage="1" showErrorMessage="1" sqref="D56:D57 D39:D40 D65:D66">
      <formula1>出欠</formula1>
    </dataValidation>
    <dataValidation type="list" allowBlank="1" showInputMessage="1" showErrorMessage="1" sqref="C41 C58 C67">
      <formula1>アレルギー</formula1>
    </dataValidation>
    <dataValidation type="list" allowBlank="1" showInputMessage="1" showErrorMessage="1" sqref="C44 C59 C68">
      <formula1>必要有無</formula1>
    </dataValidation>
    <dataValidation type="list" allowBlank="1" showInputMessage="1" showErrorMessage="1" sqref="C55:E55 C64:E64">
      <formula1>ツアー参加</formula1>
    </dataValidation>
    <dataValidation type="list" allowBlank="1" showInputMessage="1" showErrorMessage="1" promptTitle="--select--" sqref="C51:F51 C60:F60">
      <formula1>Title</formula1>
    </dataValidation>
    <dataValidation type="list" allowBlank="1" showErrorMessage="1" prompt=" " sqref="C14:F14">
      <formula1>Title</formula1>
    </dataValidation>
    <dataValidation type="list" allowBlank="1" showInputMessage="1" showErrorMessage="1" sqref="C31:F31">
      <formula1>カテゴリー</formula1>
    </dataValidation>
    <dataValidation type="list" allowBlank="1" showInputMessage="1" showErrorMessage="1" sqref="D33:F33">
      <formula1>セッション</formula1>
    </dataValidation>
    <dataValidation type="list" allowBlank="1" showInputMessage="1" showErrorMessage="1" sqref="C50:F50">
      <formula1>同伴者人数</formula1>
    </dataValidation>
    <dataValidation type="list" allowBlank="1" showInputMessage="1" showErrorMessage="1" sqref="D76:D77">
      <formula1>選択２</formula1>
    </dataValidation>
    <dataValidation type="list" allowBlank="1" showInputMessage="1" showErrorMessage="1" sqref="D72:D73 D75">
      <formula1>選択１</formula1>
    </dataValidation>
    <dataValidation type="list" allowBlank="1" showInputMessage="1" showErrorMessage="1" sqref="C85">
      <formula1>Card</formula1>
    </dataValidation>
  </dataValidations>
  <hyperlinks>
    <hyperlink ref="A93" r:id="rId1" display="http://www.wecc2015.info/accommodation/index.html"/>
  </hyperlinks>
  <printOptions horizontalCentered="1"/>
  <pageMargins left="0.51181102362204722" right="0.51181102362204722" top="0" bottom="0" header="0" footer="0"/>
  <pageSetup paperSize="9" scale="87" fitToHeight="2" orientation="portrait" r:id="rId2"/>
  <rowBreaks count="1" manualBreakCount="1">
    <brk id="4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作業シート!$H$10:$H$12</xm:f>
          </x14:formula1>
          <xm:sqref>C71:F71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46</vt:i4>
      </vt:variant>
    </vt:vector>
  </HeadingPairs>
  <TitlesOfParts>
    <vt:vector size="78" baseType="lpstr">
      <vt:lpstr>Person 1</vt:lpstr>
      <vt:lpstr>Person 2</vt:lpstr>
      <vt:lpstr>Person 3</vt:lpstr>
      <vt:lpstr>Person 4</vt:lpstr>
      <vt:lpstr>Person 5</vt:lpstr>
      <vt:lpstr>Person 6</vt:lpstr>
      <vt:lpstr>Person 7</vt:lpstr>
      <vt:lpstr>Person 8</vt:lpstr>
      <vt:lpstr>Person 9</vt:lpstr>
      <vt:lpstr>Person 10</vt:lpstr>
      <vt:lpstr>Person 11</vt:lpstr>
      <vt:lpstr>Person 12</vt:lpstr>
      <vt:lpstr>Person 13</vt:lpstr>
      <vt:lpstr>Person 14</vt:lpstr>
      <vt:lpstr>Person 15</vt:lpstr>
      <vt:lpstr>Person 16</vt:lpstr>
      <vt:lpstr>Person 17</vt:lpstr>
      <vt:lpstr>Person 18</vt:lpstr>
      <vt:lpstr>Person 19</vt:lpstr>
      <vt:lpstr>Person 20</vt:lpstr>
      <vt:lpstr>Person 21</vt:lpstr>
      <vt:lpstr>Person 22</vt:lpstr>
      <vt:lpstr>Person 23</vt:lpstr>
      <vt:lpstr>Person 24</vt:lpstr>
      <vt:lpstr>Person 25</vt:lpstr>
      <vt:lpstr>Person 26</vt:lpstr>
      <vt:lpstr>Person 27</vt:lpstr>
      <vt:lpstr>Person 28</vt:lpstr>
      <vt:lpstr>Person 29</vt:lpstr>
      <vt:lpstr>Person 30</vt:lpstr>
      <vt:lpstr>インポート用</vt:lpstr>
      <vt:lpstr>作業シート</vt:lpstr>
      <vt:lpstr>Card</vt:lpstr>
      <vt:lpstr>Currency</vt:lpstr>
      <vt:lpstr>Payment</vt:lpstr>
      <vt:lpstr>'Person 1'!Print_Area</vt:lpstr>
      <vt:lpstr>'Person 10'!Print_Area</vt:lpstr>
      <vt:lpstr>'Person 11'!Print_Area</vt:lpstr>
      <vt:lpstr>'Person 12'!Print_Area</vt:lpstr>
      <vt:lpstr>'Person 13'!Print_Area</vt:lpstr>
      <vt:lpstr>'Person 14'!Print_Area</vt:lpstr>
      <vt:lpstr>'Person 15'!Print_Area</vt:lpstr>
      <vt:lpstr>'Person 16'!Print_Area</vt:lpstr>
      <vt:lpstr>'Person 17'!Print_Area</vt:lpstr>
      <vt:lpstr>'Person 18'!Print_Area</vt:lpstr>
      <vt:lpstr>'Person 19'!Print_Area</vt:lpstr>
      <vt:lpstr>'Person 2'!Print_Area</vt:lpstr>
      <vt:lpstr>'Person 20'!Print_Area</vt:lpstr>
      <vt:lpstr>'Person 21'!Print_Area</vt:lpstr>
      <vt:lpstr>'Person 22'!Print_Area</vt:lpstr>
      <vt:lpstr>'Person 23'!Print_Area</vt:lpstr>
      <vt:lpstr>'Person 24'!Print_Area</vt:lpstr>
      <vt:lpstr>'Person 25'!Print_Area</vt:lpstr>
      <vt:lpstr>'Person 26'!Print_Area</vt:lpstr>
      <vt:lpstr>'Person 27'!Print_Area</vt:lpstr>
      <vt:lpstr>'Person 28'!Print_Area</vt:lpstr>
      <vt:lpstr>'Person 29'!Print_Area</vt:lpstr>
      <vt:lpstr>'Person 3'!Print_Area</vt:lpstr>
      <vt:lpstr>'Person 30'!Print_Area</vt:lpstr>
      <vt:lpstr>'Person 4'!Print_Area</vt:lpstr>
      <vt:lpstr>'Person 5'!Print_Area</vt:lpstr>
      <vt:lpstr>'Person 6'!Print_Area</vt:lpstr>
      <vt:lpstr>'Person 7'!Print_Area</vt:lpstr>
      <vt:lpstr>'Person 8'!Print_Area</vt:lpstr>
      <vt:lpstr>'Person 9'!Print_Area</vt:lpstr>
      <vt:lpstr>Title</vt:lpstr>
      <vt:lpstr>アレルギー</vt:lpstr>
      <vt:lpstr>カテゴリー</vt:lpstr>
      <vt:lpstr>セッション</vt:lpstr>
      <vt:lpstr>ツアー参加</vt:lpstr>
      <vt:lpstr>国名</vt:lpstr>
      <vt:lpstr>住所区分</vt:lpstr>
      <vt:lpstr>出欠</vt:lpstr>
      <vt:lpstr>選択１</vt:lpstr>
      <vt:lpstr>選択２</vt:lpstr>
      <vt:lpstr>同伴者人数</vt:lpstr>
      <vt:lpstr>必要有無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staff-tokyo110</dc:creator>
  <cp:lastModifiedBy>Hyejin Kim</cp:lastModifiedBy>
  <cp:lastPrinted>2015-08-06T03:25:37Z</cp:lastPrinted>
  <dcterms:created xsi:type="dcterms:W3CDTF">2015-04-23T06:52:31Z</dcterms:created>
  <dcterms:modified xsi:type="dcterms:W3CDTF">2015-08-21T11:14:26Z</dcterms:modified>
</cp:coreProperties>
</file>